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90" yWindow="65491" windowWidth="9330" windowHeight="6765" tabRatio="568" activeTab="1"/>
  </bookViews>
  <sheets>
    <sheet name="Submitter" sheetId="1" r:id="rId1"/>
    <sheet name="Ballot" sheetId="2" r:id="rId2"/>
    <sheet name="Instructions" sheetId="3" r:id="rId3"/>
    <sheet name="Instructions Cont.." sheetId="4" r:id="rId4"/>
    <sheet name="Format Guidelines" sheetId="5" r:id="rId5"/>
    <sheet name="Co-Chair Guidelines" sheetId="6" r:id="rId6"/>
    <sheet name="CodeReference" sheetId="7" r:id="rId7"/>
    <sheet name="Setup"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1" hidden="1">'Ballot'!$A$2:$CT$209</definedName>
    <definedName name="Artifact" localSheetId="3">'Instructions Cont..'!#REF!</definedName>
    <definedName name="Artifact">'Instructions'!$B$9</definedName>
    <definedName name="Artifact_type">'Setup'!$A$22:$A$30</definedName>
    <definedName name="B_No_Votes" localSheetId="3">'Instructions Cont..'!#REF!</definedName>
    <definedName name="B_No_Votes">'Instructions'!#REF!</definedName>
    <definedName name="BalComCol">'Ballot'!$B:$B</definedName>
    <definedName name="Ballot_Committee" localSheetId="3">'Instructions Cont..'!#REF!</definedName>
    <definedName name="Ballot_Committee">'Instructions'!$B$8</definedName>
    <definedName name="BallotWrk">'Ballot'!#REF!</definedName>
    <definedName name="BCmt">'Setup'!$B$8:$N$8</definedName>
    <definedName name="BehalfEmail">'Instructions'!$B$41</definedName>
    <definedName name="Change_Applied" localSheetId="3">'Instructions Cont..'!#REF!</definedName>
    <definedName name="Change_Applied">'Instructions'!$B$36</definedName>
    <definedName name="commentgroup">'Instructions'!$B$29</definedName>
    <definedName name="Comments" localSheetId="3">'Instructions Cont..'!#REF!</definedName>
    <definedName name="Comments">'Instructions'!$B$26</definedName>
    <definedName name="ComTime">'Instructions'!$B$43</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'Instructions'!$B$30</definedName>
    <definedName name="Disposition_Comment" localSheetId="3">'Instructions Cont..'!#REF!</definedName>
    <definedName name="Disposition_Comment">'Instructions'!$B$33</definedName>
    <definedName name="Disposition_Committee" localSheetId="3">'Instructions Cont..'!#REF!</definedName>
    <definedName name="Disposition_Committee">'Instructions'!$B$32</definedName>
    <definedName name="Disposition2">'Instructions Cont..'!$A$2</definedName>
    <definedName name="dispositionstatus">'Setup'!$A$20:$K$20</definedName>
    <definedName name="Dispstat">'Setup'!$A$19</definedName>
    <definedName name="Domain" localSheetId="3">'Instructions Cont..'!#REF!</definedName>
    <definedName name="Domain">'Instructions'!$B$21</definedName>
    <definedName name="Existing_Wording" localSheetId="3">'Instructions Cont..'!#REF!</definedName>
    <definedName name="Existing_Wording">'Instructions'!$B$24</definedName>
    <definedName name="FilterRow">'Ballot'!$3:$3</definedName>
    <definedName name="FirstRow">'Ballot'!$4:$4</definedName>
    <definedName name="For_Against_Abstain" localSheetId="3">'Instructions Cont..'!#REF!</definedName>
    <definedName name="For_Against_Abstain">'Instructions'!$B$35</definedName>
    <definedName name="ID" localSheetId="3">'Instructions Cont..'!#REF!</definedName>
    <definedName name="ID">'Instructions'!$B$42</definedName>
    <definedName name="Identifier" localSheetId="3">'Instructions Cont..'!#REF!</definedName>
    <definedName name="Identifier">'Instructions'!#REF!</definedName>
    <definedName name="IDNumCol">'Ballot'!#REF!</definedName>
    <definedName name="InPerson">'Submitter'!#REF!</definedName>
    <definedName name="InPersReq">'Ballot'!$M$4:$M$209</definedName>
    <definedName name="LastCol">'Ballot'!$AA:$AA</definedName>
    <definedName name="LastRow">'Ballot'!$209:$209</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'Instructions'!$B$40</definedName>
    <definedName name="Ov">'Submitter'!$F$9</definedName>
    <definedName name="OverallVote">'Submitter'!$G$9</definedName>
    <definedName name="OVote">'Setup'!$B$9:$D$9</definedName>
    <definedName name="_xlnm.Print_Area" localSheetId="1">'Ballot'!$B$1:$L$209</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7">'Setup'!#REF!</definedName>
    <definedName name="_xlnm.Print_Area" localSheetId="0">'Submitter'!$A$1:$L$9</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7">'Setup'!#REF!,'Setup'!$3:$10</definedName>
    <definedName name="_xlnm.Print_Titles" localSheetId="0">'Submitter'!$A:$A,'Submitter'!$1:$9</definedName>
    <definedName name="Proposed_Wording" localSheetId="3">'Instructions Cont..'!#REF!</definedName>
    <definedName name="Proposed_Wording">'Instructions'!$B$25</definedName>
    <definedName name="Pubs" localSheetId="3">'Instructions Cont..'!#REF!</definedName>
    <definedName name="Pubs">'Instructions'!$B$22</definedName>
    <definedName name="RecFrom">'Instructions'!$B$44</definedName>
    <definedName name="ReferredTo">'Instructions'!$B$43</definedName>
    <definedName name="Responsibility" localSheetId="3">'Instructions Cont..'!#REF!</definedName>
    <definedName name="Responsibility">'Instructions'!$B$34</definedName>
    <definedName name="ResReq">'Instructions'!$B$27</definedName>
    <definedName name="RilterRow">'Ballot'!$3:$3</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'Instructions'!$B$20</definedName>
    <definedName name="Status">'Instructions'!$B$45</definedName>
    <definedName name="SubByCol">'Ballot'!$Y:$Y</definedName>
    <definedName name="SubByNameCell">'Submitter'!$F$3</definedName>
    <definedName name="SubByOrg">'Submitter'!$F$6</definedName>
    <definedName name="SubChangeCol">'Ballot'!$X:$X</definedName>
    <definedName name="SubmittedBy" localSheetId="3">'Instructions Cont..'!#REF!</definedName>
    <definedName name="SubmittedBy">'Instructions'!$B$38</definedName>
    <definedName name="SubmitterOrganization" localSheetId="3">'Instructions Cont..'!#REF!</definedName>
    <definedName name="SubmitterOrganization">'Instructions'!$B$39</definedName>
    <definedName name="SubstantiveChange" localSheetId="3">'Instructions Cont..'!#REF!</definedName>
    <definedName name="SubstantiveChange">'Instructions'!$B$37</definedName>
    <definedName name="SVote" localSheetId="5">'Co-Chair Guidelines'!$B$4:$G$4</definedName>
    <definedName name="SVote" localSheetId="4">'Format Guidelines'!$B$4:$G$4</definedName>
    <definedName name="SVote">'Setup'!$B$6:$F$6</definedName>
    <definedName name="TC_List">'Setup'!$F$31</definedName>
    <definedName name="Type" localSheetId="3">'Instructions Cont..'!#REF!</definedName>
    <definedName name="Type">'Instructions'!$B$23</definedName>
    <definedName name="Vote" localSheetId="3">'Instructions Cont..'!#REF!</definedName>
    <definedName name="Vote">'Instructions'!#REF!</definedName>
    <definedName name="Withdraw" localSheetId="3">'Instructions Cont..'!#REF!</definedName>
    <definedName name="Withdraw">'Instructions'!$B$31</definedName>
  </definedNames>
  <calcPr fullCalcOnLoad="1"/>
</workbook>
</file>

<file path=xl/sharedStrings.xml><?xml version="1.0" encoding="utf-8"?>
<sst xmlns="http://schemas.openxmlformats.org/spreadsheetml/2006/main" count="1239" uniqueCount="557">
  <si>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r>
      <rPr>
        <b/>
        <u val="single"/>
        <sz val="9"/>
        <rFont val="Arial"/>
        <family val="2"/>
      </rPr>
      <t xml:space="preserve">
</t>
    </r>
    <r>
      <rPr>
        <b/>
        <sz val="9"/>
        <rFont val="Arial"/>
        <family val="2"/>
      </rPr>
      <t>BALLOT WORKSHEET:</t>
    </r>
    <r>
      <rPr>
        <sz val="9"/>
        <rFont val="Arial"/>
        <family val="2"/>
      </rPr>
      <t xml:space="preserve">
Please complete all </t>
    </r>
    <r>
      <rPr>
        <b/>
        <sz val="9"/>
        <rFont val="Arial"/>
        <family val="2"/>
      </rPr>
      <t xml:space="preserve">lavender </t>
    </r>
    <r>
      <rPr>
        <sz val="9"/>
        <rFont val="Arial"/>
        <family val="2"/>
      </rPr>
      <t xml:space="preserve">columns as described below - columns in </t>
    </r>
    <r>
      <rPr>
        <b/>
        <sz val="9"/>
        <rFont val="Arial"/>
        <family val="2"/>
      </rPr>
      <t>turquoise</t>
    </r>
    <r>
      <rPr>
        <sz val="9"/>
        <rFont val="Arial"/>
        <family val="2"/>
      </rPr>
      <t xml:space="preserve"> are for the committees to complete when reviewing ballot comments.    
Several columns utilize drop-down lists of valid values, denoted by a down-arrow to the right of the cell.  Some columns utilize a filter which appears as a drop down in the gray row directly below the column header row.  
If you need to add a row, please do so near the bottom of the rows provided.
If you encounter issues with the spreadsheet, please contact Karen VanHentenryck (karenvan@hl7.org) at HL7 Headquarters.
</t>
    </r>
    <r>
      <rPr>
        <b/>
        <u val="single"/>
        <sz val="9"/>
        <rFont val="Arial"/>
        <family val="2"/>
      </rPr>
      <t>Resolving a ballot</t>
    </r>
    <r>
      <rPr>
        <sz val="9"/>
        <rFont val="Arial"/>
        <family val="2"/>
      </rPr>
      <t xml:space="preserve">:
Please complete all </t>
    </r>
    <r>
      <rPr>
        <b/>
        <sz val="9"/>
        <rFont val="Arial"/>
        <family val="2"/>
      </rPr>
      <t xml:space="preserve">green </t>
    </r>
    <r>
      <rPr>
        <sz val="9"/>
        <rFont val="Arial"/>
        <family val="2"/>
      </rPr>
      <t xml:space="preserve">columns as described below - columns in blue are for the ballot submitters.
You are required to send resolved ballots back to the ballot submitter, as denoted by the Submitter worksheet.
</t>
    </r>
    <r>
      <rPr>
        <b/>
        <u val="single"/>
        <sz val="9"/>
        <rFont val="Arial"/>
        <family val="2"/>
      </rPr>
      <t>Submitting comments on behalf of another person:</t>
    </r>
    <r>
      <rPr>
        <sz val="9"/>
        <rFont val="Arial"/>
        <family val="2"/>
      </rPr>
      <t xml:space="preserve">
You can cut and paste other peoples comments into your spreadsheet and manually update the column titled "On behalf of" or you 
can use a worksheet with the amalgamation macro in it (available from HL7 Inc. or HL7 Canada (hl7canada@cihi.ca)).  The 
amalgamation worksheet contains the necessary instructions to automatically populate the 'submitter', 'organization' and 
'on behalf of' columns.  This is very useful for organizational members or international affiliates who have one representative 
for ballot comments from a number of different people.</t>
    </r>
  </si>
  <si>
    <t>Architectural Review Board</t>
  </si>
  <si>
    <t>Pending input from other WG</t>
  </si>
  <si>
    <t>Considered - No action required</t>
  </si>
  <si>
    <t>Considered - Question Answered</t>
  </si>
  <si>
    <t>Ballot WG</t>
  </si>
  <si>
    <t>Select the WG from the drop down list that will best be able to resolve the ballot comment.  
In some situations, the ballot comment is general in nature and can best be resolved by a non-chapter specific WG.  This can include  MnM (Modeling and Methodology) &amp; INM (Infrastructure and Management).  Enter these WGs if you feel the ballot can best be resolved by these groups.  In some situations, chapter specific WGs such as OO (Observation and Orders) and FM (Financial Management) will refer ballot comments to these WGs if they are unable to resolve the ballot comment.  An explanation of the 'codes' used to represent the Ballot WGs as well as the Ballots they are responsible for is included in the worksheet titled 'CodeReference'</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</si>
  <si>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</si>
  <si>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Reason for the Change.  In the case of proposed wording, a note indicating where the changes are in the proposed wording plus a reason would be beneficial for the WG reviewing the ballot.</t>
  </si>
  <si>
    <t>Submitters can use this field to indicate that they would appreciate discussing particular comments in person during a WG Meeting.  Co-Chairs can likewise mark this field to indicate comments they think should be discussed in person.  Please note that due to time constraints not all comments can be reviewed at WGMs.</t>
  </si>
  <si>
    <t>This is a free text field that WGs can use to track similar or identical ballot comments.  For example,  if a committee receives 10 identical or similar ballot comments the WG can place a code (e.g. C1) in this column beside each of the 10 ballot comments.  The WG can then apply the sort filter to view all of the similar ballot comments at the same time.</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</si>
  <si>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</si>
  <si>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</si>
  <si>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</si>
  <si>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Comment Grouping</t>
  </si>
  <si>
    <t>Yes</t>
  </si>
  <si>
    <t>In Person Resolution Required?</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</si>
  <si>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</si>
  <si>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</si>
  <si>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</si>
  <si>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</si>
  <si>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Ballot Comment Tracking</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</si>
  <si>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</si>
  <si>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</si>
  <si>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</si>
  <si>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</si>
  <si>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Artifact ID</t>
  </si>
  <si>
    <t>Persuasive</t>
  </si>
  <si>
    <t>Persuasive with mod</t>
  </si>
  <si>
    <t>Not persuasive</t>
  </si>
  <si>
    <t>Not persuasive with mod</t>
  </si>
  <si>
    <t>Not related</t>
  </si>
  <si>
    <t>Considered for future use</t>
  </si>
  <si>
    <t>Pending input from submitter</t>
  </si>
  <si>
    <r>
      <t>Negative Votes:</t>
    </r>
    <r>
      <rPr>
        <sz val="10"/>
        <rFont val="Arial"/>
        <family val="2"/>
      </rPr>
      <t xml:space="preserve">
1. </t>
    </r>
    <r>
      <rPr>
        <sz val="10"/>
        <rFont val="Arial"/>
        <family val="0"/>
      </rPr>
      <t xml:space="preserve">(Neg-Mj) Negative Vote with reason , Major.  Use this in the situation where the content of the material is non-functional, incomplete or requires correction before final publication.  All Neg-Mj votes must be resolved by committee.
2. (Neg-Mi) Negative Vote with reason, Minor Type.  Use this when the comment needs to be resolved, but is not as significant as a negative major.
</t>
    </r>
    <r>
      <rPr>
        <b/>
        <u val="single"/>
        <sz val="10"/>
        <rFont val="Arial"/>
        <family val="2"/>
      </rPr>
      <t xml:space="preserve">Affirmative Votes:
</t>
    </r>
    <r>
      <rPr>
        <sz val="10"/>
        <rFont val="Arial"/>
        <family val="2"/>
      </rPr>
      <t xml:space="preserve">3. </t>
    </r>
    <r>
      <rPr>
        <sz val="10"/>
        <rFont val="Arial"/>
        <family val="0"/>
      </rPr>
      <t>(A-S) Affirmative Vote with Comment - Suggestion.  Use this if the committee is to consider a suggestion such as additional background information or justification for a particular solution.
4. (A-T) Affirmative Vote with Comment - Typo.  If the material contains a typo such as misspelled words, enter A-T.
5. (A-Q) Affirmative Vote with Question. 
6. (A-C) Affirmative Vote with Comment.</t>
    </r>
  </si>
  <si>
    <t>Back to ballot</t>
  </si>
  <si>
    <t>Back to instructions</t>
  </si>
  <si>
    <t>Ballot instructions continued...</t>
  </si>
  <si>
    <t xml:space="preserve">The instructions for selecting dispositions were too large for this section and have been moved to the worksheet titled "Instructions Cont.." </t>
  </si>
  <si>
    <t>Instructions</t>
  </si>
  <si>
    <t>HD</t>
  </si>
  <si>
    <t>AR</t>
  </si>
  <si>
    <t>RM</t>
  </si>
  <si>
    <t>SUBMITTED BY IDENTIFIER:</t>
  </si>
  <si>
    <t>IN</t>
  </si>
  <si>
    <t>TE</t>
  </si>
  <si>
    <t>MT</t>
  </si>
  <si>
    <t>DM</t>
  </si>
  <si>
    <t>ST</t>
  </si>
  <si>
    <t>??</t>
  </si>
  <si>
    <t>Artifact</t>
  </si>
  <si>
    <t>Section</t>
  </si>
  <si>
    <t>Existing Wording</t>
  </si>
  <si>
    <t>Proposed Wording</t>
  </si>
  <si>
    <t>Comments</t>
  </si>
  <si>
    <t>Disposition</t>
  </si>
  <si>
    <t>Disposition Comment</t>
  </si>
  <si>
    <t>Return to Ballot</t>
  </si>
  <si>
    <t>How to Use this Spreadsheet</t>
  </si>
  <si>
    <t>Column Headers</t>
  </si>
  <si>
    <t>The type of Artifact this Change affects.</t>
  </si>
  <si>
    <t>Hierarchical Message Definition</t>
  </si>
  <si>
    <t>Application Roles</t>
  </si>
  <si>
    <t>Refined Message Information Model</t>
  </si>
  <si>
    <t>Interaction</t>
  </si>
  <si>
    <t>Trigger Event</t>
  </si>
  <si>
    <t>Message Type</t>
  </si>
  <si>
    <t>Domain Message Information Model</t>
  </si>
  <si>
    <t>Storyboard</t>
  </si>
  <si>
    <t>Other</t>
  </si>
  <si>
    <t>Ballot</t>
  </si>
  <si>
    <t>XML-ITS DataTypes</t>
  </si>
  <si>
    <t>CT</t>
  </si>
  <si>
    <t>LB</t>
  </si>
  <si>
    <t>RX</t>
  </si>
  <si>
    <t>MR</t>
  </si>
  <si>
    <t>SC</t>
  </si>
  <si>
    <t>PA</t>
  </si>
  <si>
    <t>PM</t>
  </si>
  <si>
    <t>AB</t>
  </si>
  <si>
    <t>CR</t>
  </si>
  <si>
    <t>Pubs</t>
  </si>
  <si>
    <t xml:space="preserve">BALLOT TITLE: </t>
  </si>
  <si>
    <t xml:space="preserve">SUBMISSION DATE: </t>
  </si>
  <si>
    <t xml:space="preserve">OVERALL BALLOT VOTE: </t>
  </si>
  <si>
    <t>Affirmative</t>
  </si>
  <si>
    <t>Number</t>
  </si>
  <si>
    <t>CCOW</t>
  </si>
  <si>
    <t>RCRIM</t>
  </si>
  <si>
    <t>FM</t>
  </si>
  <si>
    <t>MedRec</t>
  </si>
  <si>
    <t>M and M</t>
  </si>
  <si>
    <t>OO</t>
  </si>
  <si>
    <t>PC</t>
  </si>
  <si>
    <t>StructDocs</t>
  </si>
  <si>
    <t>Vocab</t>
  </si>
  <si>
    <t>CDS</t>
  </si>
  <si>
    <t>Ed</t>
  </si>
  <si>
    <t>Sched</t>
  </si>
  <si>
    <t>Glossary (ref)</t>
  </si>
  <si>
    <t>Backbone (ref)</t>
  </si>
  <si>
    <t>V3 Help Guide (ref)</t>
  </si>
  <si>
    <t>Vocabulary (ref)</t>
  </si>
  <si>
    <t>Publishing</t>
  </si>
  <si>
    <t>Vote/Type</t>
  </si>
  <si>
    <t>Vote and Type</t>
  </si>
  <si>
    <t>If the submitter feels that the issue being raised directly relates to the formatting or publication of this document rather than the content of the document, flag this field with a "Y" value, otherwise leave it blank or "N".</t>
  </si>
  <si>
    <t>Copy and Paste from ballot materials.</t>
  </si>
  <si>
    <t>Denote desired changes.</t>
  </si>
  <si>
    <t>Committee Resolution</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</si>
  <si>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</si>
  <si>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</si>
  <si>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</si>
  <si>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</si>
  <si>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</si>
  <si>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</si>
  <si>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</si>
  <si>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</si>
  <si>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</si>
  <si>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This page reserved for HL7 HQ.  DO NOT EDIT.</t>
  </si>
  <si>
    <t>SUBMITTED BY ORGANIZATION (if applicable):</t>
  </si>
  <si>
    <t>SUBMITTED BY NAME:</t>
  </si>
  <si>
    <t>SUBMITTED BY EMAIL:</t>
  </si>
  <si>
    <t>SUBMITTED BY PHONE:</t>
  </si>
  <si>
    <t>Withdrawn</t>
  </si>
  <si>
    <t>Substantive Change</t>
  </si>
  <si>
    <t>Negative</t>
  </si>
  <si>
    <t>Section of the ballot, e.g., 3.1.2.  Note:  This column can be filtered by the committee, for example, to consider all ballot line items reported against section 3.1.2.</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</si>
  <si>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</si>
  <si>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</si>
  <si>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</si>
  <si>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</si>
  <si>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</si>
  <si>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</si>
  <si>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</si>
  <si>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UML-ITS DataTypes</t>
  </si>
  <si>
    <t>Datatypes Abstract</t>
  </si>
  <si>
    <t>RIM</t>
  </si>
  <si>
    <t>XML-ITS Structures</t>
  </si>
  <si>
    <t>On behalf of</t>
  </si>
  <si>
    <t>This is an identifier used by HL7 Committees.  Please do not alter.</t>
  </si>
  <si>
    <t>Ballot Committee Code</t>
  </si>
  <si>
    <t>Ballot Committee Name</t>
  </si>
  <si>
    <t>Ballot Code Name</t>
  </si>
  <si>
    <t>Meaning</t>
  </si>
  <si>
    <t>Type of Document</t>
  </si>
  <si>
    <t>Domain</t>
  </si>
  <si>
    <t>Version 3: XML Implementation Technology Specification - Data Types, Release 1</t>
  </si>
  <si>
    <t>Version 3: XML Implementation Technology Specification - Structures, Release 1</t>
  </si>
  <si>
    <t>Version 3: Data Types - Abstract Specification, Release 1</t>
  </si>
  <si>
    <t>TRANSPORT</t>
  </si>
  <si>
    <t>Version 3: Transport Protocols</t>
  </si>
  <si>
    <t>Version 3: UML Implementation Technology Specification - Data Types, Release 1</t>
  </si>
  <si>
    <t>Version 3: Infrastructure Management, Release 1</t>
  </si>
  <si>
    <t>Financial Management</t>
  </si>
  <si>
    <t>Foundation</t>
  </si>
  <si>
    <t>Modelling and Methodology</t>
  </si>
  <si>
    <t>Orders and Observations</t>
  </si>
  <si>
    <t>Version 3: Laboratory, Release 1</t>
  </si>
  <si>
    <t>Version 3: Pharmacy, Release 1</t>
  </si>
  <si>
    <t>Patient Administration</t>
  </si>
  <si>
    <t>Patient Care</t>
  </si>
  <si>
    <t>Version 3: Guide</t>
  </si>
  <si>
    <t>Version 3: Backbone</t>
  </si>
  <si>
    <t>Regulated Clinical Research Information Management</t>
  </si>
  <si>
    <t>Scheduling</t>
  </si>
  <si>
    <t>Vocabulary</t>
  </si>
  <si>
    <t>Version 3: Vocabulary</t>
  </si>
  <si>
    <t>Version 3: Glossary</t>
  </si>
  <si>
    <t>Clinical Context Object Workgroup</t>
  </si>
  <si>
    <t>Structured Documents</t>
  </si>
  <si>
    <t>Personnel Management</t>
  </si>
  <si>
    <t>Education</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</si>
  <si>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</si>
  <si>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</si>
  <si>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</si>
  <si>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</si>
  <si>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</si>
  <si>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</si>
  <si>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Enter Ballot Comments (Line Items)</t>
  </si>
  <si>
    <t>Notes</t>
  </si>
  <si>
    <t>Ballot Comment Submission</t>
  </si>
  <si>
    <t>Version 3: (CMET) Common Message Elements, Release 1, 2, 3</t>
  </si>
  <si>
    <t>Version 3: Shared Messages, Release 1, 2</t>
  </si>
  <si>
    <t>Foundations</t>
  </si>
  <si>
    <t>CI, AI, QI</t>
  </si>
  <si>
    <t>Domains</t>
  </si>
  <si>
    <t>MI</t>
  </si>
  <si>
    <t>Version 3: Master File/Registry Infrastructure, Release 1</t>
  </si>
  <si>
    <t>Version 3: Refinement, Extensibility and Conformance, Release 1, 2</t>
  </si>
  <si>
    <t>BB</t>
  </si>
  <si>
    <t>ME</t>
  </si>
  <si>
    <t>Version 3: Medication, Release 1</t>
  </si>
  <si>
    <t>Version 3: Patient Administration, Release 1, 2</t>
  </si>
  <si>
    <t>Reference</t>
  </si>
  <si>
    <t>Version 3: Regulated Studies, Release 1</t>
  </si>
  <si>
    <t>Version 3: Scheduling, Release 1, 2</t>
  </si>
  <si>
    <t>Clinical Decision Support</t>
  </si>
  <si>
    <t>Chapter</t>
  </si>
  <si>
    <t>BALLOT CYCLE:</t>
  </si>
  <si>
    <t>Referred and tracked</t>
  </si>
  <si>
    <t>HL7 Implementation Guide for CDA&amp;reg; Release 2: Structured Form Definition Document, Release 1 (1st DSTU ballot) - CDAR2_IG_SFDEFDOC_R1_D1_2013MAY</t>
  </si>
  <si>
    <t>StDocs</t>
  </si>
  <si>
    <t>Page # 42 and 45  are blank. Is that intentional?</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</si>
  <si>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Governance and Operations Manual.  To help balloters and co-chairs understand the use of "Withdraw", the following example scenarios have been included as examples of when "Withdraw" might be used: 1) the WG has agreed to make the requested change, 2) the WG has agreed to make the requested change, but with modification; 3) the WG has found the requested change to be persuasive but out-of scope for the particular ballot cycle and encourages the ballotter to submit the change for the next release; 4) the WG has found the requested change to be non-persuasive and has convinced the submitter.  If the negative ballotter agrees to "Withdraw" a negative line item it must be recorded in the ballot spreadsheet. 
The intent of this field is to help manage negative line items, but the WG may elect to manage affirmative suggestions and typos using this field if they so desire.
This field may be populated based on the ballotter's verbal statement in a WGM, in a teleconference or 
in a private conversation with a WG co-chair. The intention will be documented in minutes as appropriate 
and on this ballot spreadsheet. The entry must be dated if it occurs outside of a WGM or after the 
conclusion of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ballotter has been convinced by the WG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WG update the disposition as appropriate when the line item is resolved.</t>
    </r>
  </si>
  <si>
    <t>If the Disposition is "Refer", then select the WG that is ultimately responsible for resolving the ballot comment.  Otherwise, leave the column blank.  If the Disposition is "Pending" for action by another WG, select the appropriate WG.</t>
  </si>
  <si>
    <t xml:space="preserve">Enter a reason for the disposition as well as the context.  Some examples from the CQ WG include:
20030910 CQ WGM: The request has been found Not Persuasive because....
20031117 CQ Telecon: The group agreed to the proposed wording.
20031117 CQ Telecon: Editor recommends that proposed wording be accepted.  </t>
  </si>
  <si>
    <t>Identifies a specific person in the WG (or disposition WG) that will ensure that any accepted changes are applied to subsequent materials published by the WG (e.g. updating storyboards, updating DMIMs, etc.).</t>
  </si>
  <si>
    <t>A Y/N indicator to be used by the WG chairs to indicate if the Responsible Person has indeed made the proposed change and submitted updated materials to the committee.</t>
  </si>
  <si>
    <t>A Y/N indicator to be used by the WG chairs to indicate if the line item is a substantive change. 
NOTE:  This is a placeholder in V3 pending definition of substantive change by the ArB.</t>
  </si>
  <si>
    <t>Use this column to indicate the WG you have referred this ballot comment to.</t>
  </si>
  <si>
    <t>Use this column to indicate the WG from which you have received this ballot comment.</t>
  </si>
  <si>
    <t>This is a free text field that WGs can use to add comments regarding the current status of referred or received item.</t>
  </si>
  <si>
    <t>InM</t>
  </si>
  <si>
    <t>Infrastructure and Messaging</t>
  </si>
  <si>
    <t>Version 3: Blood Tissue Organ, Release 1</t>
  </si>
  <si>
    <t>CO</t>
  </si>
  <si>
    <t>Version 3: Accounting and Billing, Release 1,2</t>
  </si>
  <si>
    <t>Version 3: Claims and Reimbursement, Release 1, 2, 3, 4</t>
  </si>
  <si>
    <t>Version 3: Coverage, Release 1 (virtual CMET domain)</t>
  </si>
  <si>
    <t>Version 3: Reference Information Model, Release 1, 2</t>
  </si>
  <si>
    <t>Version 3: Medical Records, Release 1, 2</t>
  </si>
  <si>
    <t>Medical Records (now merged with SD)</t>
  </si>
  <si>
    <t>OB</t>
  </si>
  <si>
    <t>Version 3: Observations, Release 1</t>
  </si>
  <si>
    <t>OR</t>
  </si>
  <si>
    <t>Version 3: Orders, Release 1</t>
  </si>
  <si>
    <t>Version 3: Clinical Genomics, Release 1</t>
  </si>
  <si>
    <t>CG</t>
  </si>
  <si>
    <t>Version 3: Care Provision, Release 1</t>
  </si>
  <si>
    <t>HDF</t>
  </si>
  <si>
    <t>Version 3: HL7 Development Framework, Release 1</t>
  </si>
  <si>
    <t>CPP</t>
  </si>
  <si>
    <t>Version 3: Core Principles and Properties</t>
  </si>
  <si>
    <t>MIF</t>
  </si>
  <si>
    <t>Version 3: Model Interchange Format</t>
  </si>
  <si>
    <t>MM</t>
  </si>
  <si>
    <t>Version 3: Material Management, Release 1</t>
  </si>
  <si>
    <t>Version 3: Scheduling, Release 1</t>
  </si>
  <si>
    <t>Version 3: Personnel Management, Release 1</t>
  </si>
  <si>
    <t>II</t>
  </si>
  <si>
    <t>Imaging Integration</t>
  </si>
  <si>
    <t>DI</t>
  </si>
  <si>
    <t>Version 3: Imaging Integration, Release 1</t>
  </si>
  <si>
    <t>Version 3: Diagnostic Imaging, Release 1</t>
  </si>
  <si>
    <t>IZ</t>
  </si>
  <si>
    <t>SP</t>
  </si>
  <si>
    <t>Version 3: Specimen, Release 1</t>
  </si>
  <si>
    <t>CP</t>
  </si>
  <si>
    <t>Version 3: Common Product Model, Release 1</t>
  </si>
  <si>
    <t>RP</t>
  </si>
  <si>
    <t>Version 3: Regulated Products, Release 1</t>
  </si>
  <si>
    <t>PHER</t>
  </si>
  <si>
    <t>Version 3: Public Health, Release 1</t>
  </si>
  <si>
    <t>PH</t>
  </si>
  <si>
    <t>Version 3: Regulated Reporting, Release 1</t>
  </si>
  <si>
    <t>Public Health / Emergency Response</t>
  </si>
  <si>
    <t>Version 3: Immunization, Release 1</t>
  </si>
  <si>
    <t>TD</t>
  </si>
  <si>
    <t>Version 3: Therapeutic Devices, Release 1</t>
  </si>
  <si>
    <t>CD</t>
  </si>
  <si>
    <t>Version 3: Clinical Document Architecture, Release 1, 2</t>
  </si>
  <si>
    <t>QM</t>
  </si>
  <si>
    <t>Version 3: Quality Measures, Release 1</t>
  </si>
  <si>
    <t>DS</t>
  </si>
  <si>
    <t>Version 3: Clinical Decision Support, Release 1</t>
  </si>
  <si>
    <t>CS</t>
  </si>
  <si>
    <t>Clinical Statement</t>
  </si>
  <si>
    <t>Version 3: Clinical Statement Pattern, Release 1</t>
  </si>
  <si>
    <t>CBCC</t>
  </si>
  <si>
    <t>Community Based Collaborative Care</t>
  </si>
  <si>
    <t>Version 3: Medical Records: Composite Privacy Consent Directive, Release 1</t>
  </si>
  <si>
    <t>ArB</t>
  </si>
  <si>
    <t>Attach</t>
  </si>
  <si>
    <t>Attachments</t>
  </si>
  <si>
    <t>Disposition WG</t>
  </si>
  <si>
    <t>ArB,Arden,Attach,BoD,Cardio,CBCC,CCOW,CDS,CG,CIC,CS,Conform,Ed,EHR,EmerCare,FM,GAS,HCD,II,Impl,InM,ITS,Lab,M and M,M and M/ CMETs,MM/ Templates,MM/ Tooling,MedRec,OO,PA,PC,PHER,PM,PS,PSC,RCRIM,RX,Sched,Sec,SOA,StDocs,Templates,Voc</t>
  </si>
  <si>
    <t>Attached CDA.xsl stylesheet is not rendering Remote Monitoring Survey questionarries. Required to update or extend CDA.xsl to include questionarry details.</t>
  </si>
  <si>
    <t>A-S</t>
  </si>
  <si>
    <t xml:space="preserve">Would be great to include an example for CONF 62 under Figure 9 example </t>
  </si>
  <si>
    <t>A-Q</t>
  </si>
  <si>
    <t xml:space="preserve">How does Question Reference Range Pattern addresses the questions, which requires decimal value?  </t>
  </si>
  <si>
    <t>A-T</t>
  </si>
  <si>
    <t>Bulleted list are not in sequence</t>
  </si>
  <si>
    <t>&lt;observationRange&gt;
&lt;value xsi:type="IVL_INT"&gt;
&lt;low value="1"/&gt;
&lt;high value="4"/&gt;
&lt;/value&gt;
&lt;/observationRange&gt;
In figure 15 as per the example the reference range low value should be 0 ?</t>
  </si>
  <si>
    <t>A-C</t>
  </si>
  <si>
    <t>Authors of the Questionnaire Response documents may include the patients who are under the care of disease management organizations, primary care physicians, health and fitness coaches, chronic condition monitors, and post-acute and long-term care.</t>
  </si>
  <si>
    <t>Authors of the Questionnaire Response documents may include the patients who are under the care of disease management organizations, primary care physicians, health and fitness coaches, chronic condition monitors, and post-acute and long-term care providers or their agents.</t>
  </si>
  <si>
    <t>Questionnaires may not always be completed by the patient.</t>
  </si>
  <si>
    <t>This document describes constraints on the Clinical Document Architecture (CDA) Release 2 (R2) header and body elements of Questionnaire Response documents.</t>
  </si>
  <si>
    <t>If the questionnaire answers are produced by a patient, should the Patient Generated Document Header be utilized?  The PGDH does not further contrain the Consolidated CDA Header and thus should also be valid for use here.</t>
  </si>
  <si>
    <t>2.2.6.15.a</t>
  </si>
  <si>
    <t>The informationRecipient, if present, SHALL contain exactly one [1..1] intendedRecipient (CONF: 61).</t>
  </si>
  <si>
    <t>The informationRecipient, if present, SHALL contain one or more [1..*] intendedRecipient (CONF: 61).</t>
  </si>
  <si>
    <t>Could there be more than one recipient?  Primary care physician and patient's health chart.</t>
  </si>
  <si>
    <t>4.1.3</t>
  </si>
  <si>
    <t>3. SHALL contain exactly one [1..1] text (CONF: 110).</t>
  </si>
  <si>
    <t>Is the text element required?  Some of my mockups have not included a text element at the section level.</t>
  </si>
  <si>
    <t>5.1.1</t>
  </si>
  <si>
    <t>SHALL contain exactly one [1..1] @classCode (CodeSystem: HL7ActClass 2.16.840.1.113883.5.6 STATIC) (CONF: 115).</t>
  </si>
  <si>
    <t>SHALL contain exactly one [1..1] @classCode="CLUSTER" (CodeSystem: HL7ActClass 2.16.840.1.113883.5.6 STATIC) (CONF: 115).</t>
  </si>
  <si>
    <t>Add attribute value of "CLUSTER" to be consistent with next constraint</t>
  </si>
  <si>
    <t>5.6.7</t>
  </si>
  <si>
    <t>Neg-Mj</t>
  </si>
  <si>
    <t>7. SHOULD contain zero or one [1..1] languageCode which SHALL be selected from ValueSet Language 2.16.840.1.113883.1.11.11526 DYNAMIC (CONF: 199).</t>
  </si>
  <si>
    <t>Cardinality text does not match cardinality representation.</t>
  </si>
  <si>
    <t>1. SHALL confirm to Multiple Choice Response Pattern template (templateId 2.16.840.1.113883.10.20.32.4.7) (CONF: 220).</t>
  </si>
  <si>
    <t>1. SHALL conform to Multiple Choice Response Pattern template (templateId 2.16.840.1.113883.10.20.32.4.7) (CONF: 220).</t>
  </si>
  <si>
    <t>confirm should be conform</t>
  </si>
  <si>
    <t>Does not contain template for asserting copyright information:
Certain questionnaires are sources from copyrighted materials and there is a requirement to include copyright information either as a reference to the external materials used or within the section that contains the questionnaire</t>
  </si>
  <si>
    <t>Does not contain template for asserting guidelance or instruction to information contributor:
Guidance or instruction details may be included in some questionnairs to assist contributors of information (e.g. patient or parents of patient) to complete the questionnaires correctly
There is a requirement for such information to be included as a reference to the external questionnaire source or within the section that contains the questionnaire</t>
  </si>
  <si>
    <t>2.2</t>
  </si>
  <si>
    <t>2.2.3</t>
  </si>
  <si>
    <t>3.1</t>
  </si>
  <si>
    <t>4.1</t>
  </si>
  <si>
    <t>5</t>
  </si>
  <si>
    <t>5.1</t>
  </si>
  <si>
    <t>5.6</t>
  </si>
  <si>
    <t>5.7</t>
  </si>
  <si>
    <t>Neg-Mi</t>
  </si>
  <si>
    <t>This representedCustodianOrganization MAY contain zero or one [0..1] telecom (CONF: 39).</t>
  </si>
  <si>
    <t>SHALL conform to the Universal Realm Form Definition Document Header template (CONF: 41).</t>
  </si>
  <si>
    <t>i. This structuredBody SHALL contain at least one [1..*] component (CONF: 44).
1. Such components SHALL contain exactly one [1..1] Form Definition Section template (templateId: 2.16.840.1.113883.10.20.32.2.1) (CONF: 45).</t>
  </si>
  <si>
    <t>SHOULD contain zero or one [0..1] title (CONF: 48).</t>
  </si>
  <si>
    <t>4. SHOULD contain zero or one [1..1] languageCode</t>
  </si>
  <si>
    <t>This part of the guide describes the clinical statement entry templates used within the sections of the Questionnaire Response document.</t>
  </si>
  <si>
    <t>(e.g., templateId, etc.)</t>
  </si>
  <si>
    <t>4. SHALL contain exactly one [0..1] id (CONF: 58).</t>
  </si>
  <si>
    <t>b. SHALL contain at least one [1..*] of the following templates (CONF: 65).</t>
  </si>
  <si>
    <t>SHALL conform to the Universal Realm Form Definition Document Header template [2.16.840.1.113883.10.20.32] (CONF: 41).</t>
  </si>
  <si>
    <t>i. This structuredBody SHALL contain at least one [1..*] component (CONF: 44) such that it...
1. ... SHALL contain exactly one [1..1] Form Definition Section template (templateId: 2.16.840.1.113883.10.20.32.2.1) (CONF: 45).</t>
  </si>
  <si>
    <t>SHOULD contain zero or one [1..1] title (CONF: 48).</t>
  </si>
  <si>
    <t>4. SHOULD contain zero or one [0..1] languageCode</t>
  </si>
  <si>
    <t>This part of the guide describes the clinical statement entry templates used within the sections of the Structured Form Definition document.</t>
  </si>
  <si>
    <t>(e.g., templateId)</t>
  </si>
  <si>
    <t>4. SHALL contain exactly one [1..1] id (CONF: 58).</t>
  </si>
  <si>
    <t>b. SHALL contain exactly one [1..1] of the following templates (CONF: 65).</t>
  </si>
  <si>
    <t>Figure 2 indicates that a second templateId can indicate the type of questionnaire being returned. Suggest adding a conformance statement that the document should contain at least one additional templateId corresponding to tye type of questionnaire this is a response to. Perhaps with a list of sample values.</t>
  </si>
  <si>
    <t>12.a.i.3 &amp; 4 Conformance statements 39 &amp; 40 are unnecessary unless you are going to specify additional restrictions.</t>
  </si>
  <si>
    <t>1. Should include the templateId in CONF 42.</t>
  </si>
  <si>
    <t>2.a.i.1.  Conformance statement 44 and 46, when taken together indicate that ONLY Form Definition Sections may be included in this document.  Most likely, you want a "such that it" which would indicate that you SHALL have at least one Form Definition Section, but you can also have other sections in the document.</t>
  </si>
  <si>
    <t>Add a code to the form definition seciton</t>
  </si>
  <si>
    <t>2. Conf 48 0..1 is not consistent with table 7.</t>
  </si>
  <si>
    <t>4 Typo:  "zero or one [1..1]" should read "zero or one [0..1]"</t>
  </si>
  <si>
    <t>Figure 8 Suggestion - include the organizer templateId in the example.</t>
  </si>
  <si>
    <t>Copy &amp; Paste typo - the opening narrative talks about a 'Questionnaire Response' document</t>
  </si>
  <si>
    <t>Picky typo: listing both "e.g." and "etc." is redundant</t>
  </si>
  <si>
    <t>Limiting to a single ID per question is artificially limiting. There could be valid reasons a question might need multiple ID's and these conformance statments preclude that possibility.</t>
  </si>
  <si>
    <t>It is not clear what the role of the &lt;text&gt; node is supposed to 
be versus the &lt;value&gt; node.
The question? The answer? The combined question + answer? This should be made clear or these conformance statements removed (since by default any entry MAY contain a text node).</t>
  </si>
  <si>
    <t>4  Typo "exactly one [0..1]" should read "exactly one [1..1]"</t>
  </si>
  <si>
    <t>8.b Statement should be exactly one, since components can only have one entry (Conf 65)</t>
  </si>
  <si>
    <t>Table 19 shows text (no conformance statement), but not value (conf 101).  Figure 12 shows the feedback in the text node. Which should it be?  Numbering seems to be screwed up around Conf 100, too.</t>
  </si>
  <si>
    <t>8.  If value is intended to represent the type of numeric response expected, then the types should  be listed as examples (INT, REAL, TS). However, specifying a type with no value (as figure 13 specifies  &lt;value xsi:type="INT"/&gt;) is invalid (or at least seems that way) since value is required</t>
  </si>
  <si>
    <t>General</t>
  </si>
  <si>
    <t>5. Entry Level Templates</t>
  </si>
  <si>
    <t>Form Definition template is a universal realm document, therefore it does not mandate use of LOINC; however, LOINC is still the preferred document code vocabulary.</t>
  </si>
  <si>
    <t>"Universal Realm" doesn't preclude adopting LOINC. There is no other adopted vocabulary standard that does observations of questions from questionaires. SNOMED CT doesn't include them. That being said, not every instrument people might want to use this for will be defined in LOINC (esp those that may have restrictive licenses). So would strongly recommend that this adopt LOINC as the standard vocabulary, but allow use of local codes where LOINC codes are not available. This is the approach taken in other areas like public health reporting, etc...</t>
  </si>
  <si>
    <t>I don't think your response options adequately cover instruments with scores. Your reponse templates have codes for the questions, but often the answers options have a display text PLUS codes that appear on the form (a,b,c or 1,2,3, or I, II, III, etc). Behind the scenes these answer options might (someday) be linked to SNOMED CT terms. The answer options themselves could also be used in a scoring algorithm, so that if you choose option "Forgets limitations" on the Morse Fall Scale it has a value of "15" when used in the scoring algorithm to come up with a fall risk total score. The "score" value for an anwer might not always the "code" for that answer choice. Even if it is, you need another way to signal that the "15" is actually part of a computable score. You want a way for the application to be able to calculate scores automatically (most of them are pretty simple).</t>
  </si>
  <si>
    <t>Figure 1</t>
  </si>
  <si>
    <t>all conformance summary tables</t>
  </si>
  <si>
    <t>All code elements throughout</t>
  </si>
  <si>
    <t>text element in all data structures</t>
  </si>
  <si>
    <t>Figure 12</t>
  </si>
  <si>
    <t>Conformance 115</t>
  </si>
  <si>
    <t>Figure 13</t>
  </si>
  <si>
    <t>5.1 and other organizer structures too.</t>
  </si>
  <si>
    <t>5.8 and other places too.</t>
  </si>
  <si>
    <t>3. Retrieve Questionnaire</t>
  </si>
  <si>
    <t>2.16.840.1.113883.5.6 (HL7ActClass)=CLUSTER</t>
  </si>
  <si>
    <t>Question Media Pattern</t>
  </si>
  <si>
    <t>Retrieve Form Definition</t>
  </si>
  <si>
    <t>Explain the use of this part of the data structure.</t>
  </si>
  <si>
    <t>I don’t understand your diagram. Doesn't the Questionnaire Repository contain just Questionnaire Form Definition Documents?</t>
  </si>
  <si>
    <t>Don't you need to require the templateID of this template to be asserted in this document template?</t>
  </si>
  <si>
    <t>Review the definition of CLUSTER vs. BATTERY. Cluster implies the components could be used to make up a single sentence. I think this may be more of a BATTERY.</t>
  </si>
  <si>
    <t>The name column needs to be populated with "name" labels for the various informational elements and then these name labels need to be explained in the guidance provided above the table.</t>
  </si>
  <si>
    <t>More explanation needed. What is the purpose of this template in both the Form Definition of the question, and the Response?</t>
  </si>
  <si>
    <t>Why not have 1 precondition pattern per entry and then have 0..* criterion?</t>
  </si>
  <si>
    <t>The use of the code element needs more explanation.  There are no constraints in the criterion definition and this example alone does not explain what is expected to make a valid code.</t>
  </si>
  <si>
    <t xml:space="preserve">What does the interpretationCode encode?  </t>
  </si>
  <si>
    <t>Can you explain and show it at least 1 of the example figures for each type of question, what the associated human readable text should look like for the populated example. This is not clear to me what you are thinking.</t>
  </si>
  <si>
    <t>Above, conformance 101 is associated with the text element.</t>
  </si>
  <si>
    <t>The text element represents the human readable information associated with this entry.  This is not a valid use of the text element. You could put this text as a string in the value element of the observation. Then, the text element would represent something like, "Feedback for those who answered between 0 and 6:  Don't take coffee before going to bed :-)"</t>
  </si>
  <si>
    <t>You need to constrain the data types allowed for the value element (to those you stated above: INT, REAL, TS)</t>
  </si>
  <si>
    <t xml:space="preserve">It seems like you will want your units encoded to be machine readable.  The machine will need to consume data that tells it this number is a number of hours. It doesn't seem right to be assigning a data type and not populating the value element. Isn't the value the response? Why are you showing it here?  </t>
  </si>
  <si>
    <t>An observation can't contain 2..* values. This conflicts with CDA R2. (This needs to be fixed and RETHOUGHT. Your design depends on a stucture which CDA R2 does not support.</t>
  </si>
  <si>
    <t xml:space="preserve"> </t>
  </si>
  <si>
    <t>Chapter 1</t>
  </si>
  <si>
    <t>Chapter 3</t>
  </si>
  <si>
    <t>Chapter 5</t>
  </si>
  <si>
    <t>Appendix B</t>
  </si>
  <si>
    <t>Various</t>
  </si>
  <si>
    <t>Chapter 4</t>
  </si>
  <si>
    <t>Chapter 2</t>
  </si>
  <si>
    <t>Page 2</t>
  </si>
  <si>
    <t>Page 1</t>
  </si>
  <si>
    <t>Page 9</t>
  </si>
  <si>
    <t>Table 5</t>
  </si>
  <si>
    <t>Table 23</t>
  </si>
  <si>
    <t>AllTrue Pattern</t>
  </si>
  <si>
    <t>1.2.1</t>
  </si>
  <si>
    <t>Section 4.1</t>
  </si>
  <si>
    <t>section 5.1</t>
  </si>
  <si>
    <t>section 5.6</t>
  </si>
  <si>
    <t>sectioon 5.7</t>
  </si>
  <si>
    <t>section 5.8</t>
  </si>
  <si>
    <t>section 5.9</t>
  </si>
  <si>
    <t>section 5.10</t>
  </si>
  <si>
    <t>Section 2.2</t>
  </si>
  <si>
    <t>Form Definition Document</t>
  </si>
  <si>
    <t>Form Definition</t>
  </si>
  <si>
    <t>post-acute and long-term care.</t>
  </si>
  <si>
    <t>prediscribed</t>
  </si>
  <si>
    <t>4. SHOULD contain zero or one [1..1]</t>
  </si>
  <si>
    <t>3. SHALL contain at least one [1..*] Precondition Pattern</t>
  </si>
  <si>
    <t>7. SHOULD contain zero or one [1..1] languageCode</t>
  </si>
  <si>
    <t>Questionnaire Form Definition Document</t>
  </si>
  <si>
    <t>Questionnaire/Structured Form Definition</t>
  </si>
  <si>
    <t>post-acute and long-term care organizations.</t>
  </si>
  <si>
    <t>prescribed</t>
  </si>
  <si>
    <t>4. SHOULD contain zero or one [0..1]</t>
  </si>
  <si>
    <t>3. SHALL contain zero or more [0..*] Precondition Pattern</t>
  </si>
  <si>
    <t>7. SHOULD contain zero or one [0..1] languageCode</t>
  </si>
  <si>
    <t xml:space="preserve">In the table of contributors, name of one of the Co-Chair is missing. </t>
  </si>
  <si>
    <t xml:space="preserve">Suggest to change the name of the IG as it does n't convey fully what it is about. </t>
  </si>
  <si>
    <t xml:space="preserve">The moefied schema inside the submitted  package shall include  reference to the schema which defines the extension:
the following should be included:
&lt;xs:import namespace="urn:hl7-org:sdtc" schemaLocation="SDTC.xsd" /&gt;
</t>
  </si>
  <si>
    <t>In Table 5, the root template ID shall be .16.840.1.113883.10.20.32.1.1 instead of .16.840.1.113883.10.20.32.2.1, based on the tempalteIDs distribution table.</t>
  </si>
  <si>
    <t xml:space="preserve">The Cardinality of the entryRelationship in the CONF143 shall be [0..*] instead of [0..1] as there could be different types of feedbacks based on the selected question/options.This also applies to the related CONFs in other patterns.
</t>
  </si>
  <si>
    <t>In order to be consistent, we should use "allTrue" before the templateID instead of "AllTrue".</t>
  </si>
  <si>
    <t>In order to be consisten with the title of the IG.</t>
  </si>
  <si>
    <t>clarifying suggestion</t>
  </si>
  <si>
    <t>inconsistant cardinality</t>
  </si>
  <si>
    <t>CONF 102-103 should be numbered items 5-7</t>
  </si>
  <si>
    <t>"c. This code SHALL contain exactly one [1..1] @originalText (CONF: 132)." is inconsistant with overview Table 23</t>
  </si>
  <si>
    <t>"c. This code SHALL contain exactly one [1..1] @originalText (CONF: 159)." is inconsistant with overview Table 25</t>
  </si>
  <si>
    <t>"ii. SHOULD contain zero or one [0..1] interpretationCode (CONF: 179)." is inconsistant with overview Table 27</t>
  </si>
  <si>
    <t>if this is Universal Realm, then the specific code for realmCode should be specified as “UV” rather than leave it to be selected from the HL7Realm code system.</t>
  </si>
  <si>
    <t>the CONF ids should be consistently formatted throughout the document.  Some use CONF:xxxx notation and some use CONFXXXX notation.  C-CDA IG uses CONF:xxxx so suggest being consistent with C-CDA IG.</t>
  </si>
  <si>
    <t>It involves the Form Definition author, which may be a human or a device or software system.</t>
  </si>
  <si>
    <t>After creation of the Form Definition document, it is placced in a repository that is accessible by a disease management service. The disease management service will then send the Form Definition to the application hosting device based on a prediscribed order or schedule.</t>
  </si>
  <si>
    <t>Please clarify under what circumstances a device or software system is a form definition author</t>
  </si>
  <si>
    <t>Figure 1. does not reflect the prescribed order triggers the disease management service to send the Form Definition to the application hosting device</t>
  </si>
  <si>
    <t>I am unable to get the supplied example to render with the supplied stylesheet.  could be a problem with the example or the stylesheet (or the user).  Suggest that a PDF/printout/screenshot be included in the ballot package.</t>
  </si>
  <si>
    <t xml:space="preserve">This may be a good idea, but CDA R2 is fundamentally the wrong way to present it. This describes a structured document, but it is CLEARLY NOT a document about a patient, but rather, the DEFINITION of what might appear in a document about a patient. Such a document has two components: Text about itself, describing the use of the document to those who will implement it (e.g., like the HQMF Measure Description Section), and prototype/directive content about what goes in a patient centered document that documents their response to various questions. Both parts are needed for the document solution that is needed.
</t>
  </si>
  <si>
    <t>Asim</t>
  </si>
  <si>
    <t>Keith Boone</t>
  </si>
  <si>
    <t>Similar To</t>
  </si>
  <si>
    <t>Discussed in Comittee</t>
  </si>
  <si>
    <t>Discussed in SDWG</t>
  </si>
  <si>
    <t>Resolved On</t>
  </si>
  <si>
    <t>Implemented On</t>
  </si>
  <si>
    <t>Implementation QA</t>
  </si>
  <si>
    <t xml:space="preserve">Pursuasive
</t>
  </si>
  <si>
    <t xml:space="preserve">the comment has merit. </t>
  </si>
  <si>
    <t>ATL-D</t>
  </si>
  <si>
    <t>the use cases where there are multiple IDs per question are not knows to us. Commone use case could be where the information transitions across multiple systems.
Proposed solution: SHALL contain at least one and SHOULD contain no more than one.</t>
  </si>
  <si>
    <t>This apears to be related to a different ballot. Note: need to correct that typo in the Questionnaire Response ballot.</t>
  </si>
  <si>
    <t>Kind of agree, we can delete this but we listed them to show preferences.  Agreed on changing the MAY to a SHOULD.</t>
  </si>
  <si>
    <t xml:space="preserve">We will provide explanation about the text node.
</t>
  </si>
  <si>
    <t>Will address the no conformance statement issue which introduced by copy/paste.. The conformance statement shall have been text instead of value.
Will also correct the bullets numbering.</t>
  </si>
  <si>
    <t>Retract</t>
  </si>
  <si>
    <r>
      <t xml:space="preserve">equivalant use case where you kow the patient and where the questionnaire is context and patient specific is intended and supported by this implementation guide.
the Questionnaire instance that is based on this IG is  valid against the CDA R2 schema. 
this is very closely coupled to Questionnaire Reponse which is patient specific. 
</t>
    </r>
    <r>
      <rPr>
        <b/>
        <sz val="10"/>
        <rFont val="Times New Roman"/>
        <family val="1"/>
      </rPr>
      <t xml:space="preserve">Suggested change: change the RecordTarget such that the patientRole/ID is not always NullFlavor="NI".
</t>
    </r>
    <r>
      <rPr>
        <sz val="10"/>
        <rFont val="Times New Roman"/>
        <family val="1"/>
      </rPr>
      <t>Agreement: add statusCode="NEW" at the level of the Form Definition document. this will be a local extension.</t>
    </r>
  </si>
  <si>
    <t>Block Vote #1 - Q2 on Monday at 2013 F2F in ATL - 16 For, 0 Against, 3 Abstains</t>
  </si>
  <si>
    <t>Block Vote #2 - Q3 on Monday at 2013 F2F in ATL - 13 For, 0 Against, 3 Abstains</t>
  </si>
  <si>
    <t>This comment is related to a different ballot. Note: need to correct that typo in the Questionnaire Response ballot.</t>
  </si>
  <si>
    <t>4.1.4</t>
  </si>
  <si>
    <t>SHOULD contain zero or one [1..1] languageCode which SHALL be selected from ValueSet Language 2.16.840.1.113883.1.11.11526 DYNAMIC (CONF: 50).</t>
  </si>
  <si>
    <t>5.1.4</t>
  </si>
  <si>
    <t>5.7.7</t>
  </si>
  <si>
    <t>7. SHOULD contain zero or one [1..1] languageCode which SHALL be selected from ValueSet Language 2.16.840.1.113883.1.11.11526 DYNAMIC (CONF: 114).</t>
  </si>
  <si>
    <t>5.8.7</t>
  </si>
  <si>
    <t>7. SHOULD contain zero or one [1..1] languageCode which SHALL be selected from ValueSet Language 2.16.840.1.113883.1.11.11526 DYNAMIC (CONF: 134).</t>
  </si>
  <si>
    <t>5.9.7</t>
  </si>
  <si>
    <t>7. SHOULD contain zero or one [1..1] languageCode which SHALL be selected from ValueSet Language 2.16.840.1.113883.1.11.11526 DYNAMIC (CONF: 161).</t>
  </si>
  <si>
    <t>2.2.2 Figure 5</t>
  </si>
  <si>
    <t>The person author example does not have the required id element.  Sample XML should be consistent with constraints.</t>
  </si>
  <si>
    <t>In addition, this pattern may also contain Text Question Pattern which is used to capture other responses of the patient if patient selects the the other option.</t>
  </si>
  <si>
    <t>In addition, this pattern may also contain the Text Question Pattern which is used to capture other responses of the patient if patient selects other option.</t>
  </si>
  <si>
    <t>Removed double "the".</t>
  </si>
  <si>
    <t>2.2.2.11.b.ii</t>
  </si>
  <si>
    <t>This assignedAuthor SHOULD contain zero or one [0..1] addr (CONF: 25).</t>
  </si>
  <si>
    <t>This assignedAuthor SHOULD contain zero or more [0..*] addr (CONF: 25).</t>
  </si>
  <si>
    <t>Would it be possible to have more than one address?  For example, the form was authored at a specific location of a hospital system.  This would make this constraint consistent with the CDA header and thus could be removed from this implementation guide.</t>
  </si>
  <si>
    <t>2.2.2.11.b.iii</t>
  </si>
  <si>
    <t>This assignedAuthor SHOULD contain zero or one [0..1] telecom</t>
  </si>
  <si>
    <t>This assignedAuthor SHOULD contain zero or more [0..*] telecom</t>
  </si>
  <si>
    <t>Author may want to supply both a cellular and office phone number or a direct line and toll free number.  This would make this constraint consistent with the CDA header and thus could be removed from this implementation guide.</t>
  </si>
  <si>
    <t>2.2.2.11.b.iv</t>
  </si>
  <si>
    <t>representedOrganization is the last child of the assignedAuthor element.  Shouldn't this be the last contraint under b?</t>
  </si>
  <si>
    <t>2.2.3.12.a.3</t>
  </si>
  <si>
    <t>This representedCustodianOrganization SHOULD contain zero or one [0..1] telecom (CONF:39).</t>
  </si>
  <si>
    <t>Should the cardinality be zero or more?</t>
  </si>
  <si>
    <t>2.2.3.12.a.4</t>
  </si>
  <si>
    <t>This representedCustodianOrganization SHOULD contain zero or one [0..1] addr (CONF: 40).</t>
  </si>
  <si>
    <t>This representedCustodianOrganization SHOULD contain zero or more [0..*] addr (CONF: 40).</t>
  </si>
  <si>
    <t>SHALL contain exactly one [1..1] text (CONF: 49).</t>
  </si>
  <si>
    <t>SHOULD contain zero or one [0..1] text (CONF: 49).</t>
  </si>
  <si>
    <t>Should the cardinality be zero or one? Some of the examples that I have mocked up do not always use the text element.</t>
  </si>
  <si>
    <t>Epic</t>
  </si>
  <si>
    <t>Bvote - May232013</t>
  </si>
  <si>
    <t>This is questionnaire and not a response. Probably you want to have a reference from the Questionnaire Response to the Questionaire (AKA Structured Form Definition Document, correct? In the Questionnaire Response we will consider this.</t>
  </si>
  <si>
    <t>May.14.2013</t>
  </si>
  <si>
    <t>OK. Will include the template ID in order to be consistent with other sections.</t>
  </si>
  <si>
    <t>OK will address the typo.</t>
  </si>
  <si>
    <t>OK</t>
  </si>
  <si>
    <t>The example is OK. The template id is included in the example of the organizer.</t>
  </si>
  <si>
    <t>OK will address it.</t>
  </si>
  <si>
    <t>Lisa had similar comment. We agreed to remove the value element as we are not using it in the context of numeric question. It becomes useful in the context of Response to a question.</t>
  </si>
  <si>
    <t xml:space="preserve">Brian Scheller
comments 73-85 were brought migrated from Questionnaire Response comments that should have been submitted for the Structured Form Definition </t>
  </si>
  <si>
    <t>Ok will update the XML in  Figure 5 to have the id element.</t>
  </si>
  <si>
    <t>Probably not the last one but the second last one.</t>
  </si>
  <si>
    <t>OK, typo, we will address it.</t>
  </si>
  <si>
    <t>Brian Scheller</t>
  </si>
  <si>
    <t>OK, typo, we will address it.
This is the same as comment 73.</t>
  </si>
  <si>
    <t xml:space="preserve"> As such we can't remove the constraint completely. However changing the cardinality to [0..*] should not be a problem.
Change to:
iii. This assignedAuthor SHALL contain at least one [1..*] telecom; also change in the table</t>
  </si>
  <si>
    <t>OK, typo, we will address it.
Same as comment 73.</t>
  </si>
  <si>
    <t>Rita Scichilone</t>
  </si>
  <si>
    <t>Martin Rosner</t>
  </si>
  <si>
    <t>Bvote - May302013</t>
  </si>
  <si>
    <t>Yes we will provide the extended stylesheet as informative material in the publication package.
Add info:
Lisa and VK have similar comment.</t>
  </si>
  <si>
    <t>OK. We will fix this.</t>
  </si>
  <si>
    <t>OK. We will provide the updated example which will include markup for the precondition.</t>
  </si>
  <si>
    <t>OK. Yes you are right, we don’t' need to fix it to the specific data type. 
Add info:
similar comment from Lisa and Benjamin</t>
  </si>
  <si>
    <t xml:space="preserve">Yes. This is publication error, we will fix it. </t>
  </si>
  <si>
    <t>Yes we will provide the extended stylesheet as informative material in the publication package.</t>
  </si>
  <si>
    <t>OK. We will populate the name column for some elements for which it makes sense.</t>
  </si>
  <si>
    <t>Withdraw</t>
  </si>
  <si>
    <t>The schema and HD shows that it is allowed to have cardinality of 0..*.
The C-CDA has templates where the cardinality of value element is many.</t>
  </si>
  <si>
    <t>Agree, however we will remove constraint related to value as this is question and we don't need this in the numeric question pattern.</t>
  </si>
  <si>
    <t>Agree this is a typo. Value element should be text instead.</t>
  </si>
  <si>
    <t xml:space="preserve">You are right. The correct code here would be "BATTERY".
Add info:
BATTERY: A battery specifies a set of observations. These observations typically have a logical or practical grouping for generally accepted clinical or functional purposes, such as observations that are grouped together because of automation. 
CLUSTER:A group of entries that have a logical association with one another. The Cluster class permits aggregation into a compound statement. 
The Result Organizer in C-CDA also uses Battery. 
This clinical statement identifies set of result observations. It contains information applicable to all of the contained result observations. Result type codes categorize a result into one of several commonly accepted values (e.g., “Hematology”, “Chemistry”, “Nuclear Medicine”). </t>
  </si>
  <si>
    <t>Yes you are right. I will provide the related conformance statement(s). 
Add info:
Benjamin had similar comment.</t>
  </si>
  <si>
    <t>We will provide the explanation.</t>
  </si>
  <si>
    <t xml:space="preserve">OK, typo, we will address it. Change to:
4. SHOULD contain zero or one [0..1] languageCode which SHALL be selected from ValueSet Language 2.16.840.1.113883.1.11.11526 DYNAMIC (CONF: 50).
</t>
  </si>
  <si>
    <t>Change to:
3. This representedCustodianOrganization SHALL contain exactly one [1..1] telecom (CONF: 39).</t>
  </si>
  <si>
    <t>OK
3. SHALL contain exactly [1..1] text (CONF: 49).</t>
  </si>
  <si>
    <t>Change to:
4. This representedCustodianOrganization SHALL contain exactly [1..1] addr (CONF: 40).</t>
  </si>
  <si>
    <t>OK change the cardinality to [0..*]. However we can't remove the constraint completely as we have SHOULD.
Change this to:
ii. This assignedAuthor SHALL contain at least one [1..*] addr (CONF: 25).</t>
  </si>
  <si>
    <t>OK, typo, we will address it. Change to:
4. SHALL contain exactly one [1..1] id (CONF: 58).
Benjamin has a related comment where the cardinality is proposed to be [1..*]. This comment will be trumped by Benjamins - change will be to: at least one ...  [1..*]; also in the table.
will be changed to 4. SHALL contain at least one [1..*] id (CONF: 58). based on an earlier comment.</t>
  </si>
  <si>
    <t>Bvote - June62013</t>
  </si>
  <si>
    <t>We'll fix it</t>
  </si>
  <si>
    <t>We do recognize the requirement however we assume that the aspect of  relating an answer option with scores and calculating score is handled at the backend and hence not related to interoperability. 
However we may add this feature in the future.</t>
  </si>
  <si>
    <t>We will fix the diagram.</t>
  </si>
  <si>
    <t>We will provide some further explanation.</t>
  </si>
  <si>
    <t>It is not allowed according to the CDA R2 R-MIM and HD. The precondition can have only one criterion. A clinical statement may be associated with 0..* preconditions.</t>
  </si>
  <si>
    <t>Chris Melo</t>
  </si>
  <si>
    <t xml:space="preserve">
Add info:
why it is not set to "UV" in case of Patient Authored Note document.
Same holds for PHMR document which is universal realm
SDWG discussion: the specific implementation will constrain it to particular realm; at this level in the IG, we would not constrain it.</t>
  </si>
  <si>
    <t>Will fix it. We would put this text as a string in the value element of the observation.</t>
  </si>
  <si>
    <t>Bvote - June132013</t>
  </si>
  <si>
    <t xml:space="preserve">we will remove this CONF statement as we don't need this for our use case.
Add info:
This was suggested by our colleagues from Australia, however now looking back at the meaning of the interpretationCode
3.1.13.2 Observation.interpretationCode :: SET&lt;CE&gt; (0..*) </t>
  </si>
  <si>
    <t>We will create a new template and associate it with the observation using entryRelationship and typeCode="SUBJ".
Add info:
Rick and Benjamin have similar comment on the 
  &lt;observation classCode='OBS' moodCode='DEF'&gt;</t>
  </si>
  <si>
    <t>we have already addressed this one and have a template for this (i.e. help text template that would be created based on the other disposition to other comments).</t>
  </si>
  <si>
    <t xml:space="preserve">OK we will fix this. This would be done through the use of section and reference element, see example below.
Add info:
&lt;component typeCode="COMP"&gt;
  &lt;section classCode="DOCSECT" moodCode="EVN"&gt;
    &lt;!--Copyright Section--&gt;
    &lt;!--we would need to request a code that would indicate that this is a copyright section.--&gt;
    &lt;code&gt;indicates that this the copyright sections&lt;/code&gt;
    &lt;!--This is the templated id for the copyright section.--&gt;
    &lt;templateId root="2.16.840.1.113883.10.20.32.2.2"/&gt;
    &lt;text&gt;the copyright text goes here.&lt;/text&gt;    
    &lt;entry typeCode="COMP"&gt;
      &lt;observation classCode="OBS" moodCode="DEF"&gt;
        &lt;!--Is this correct? ID in the OBSERVATION (or ACT) class refers to the ID of *THIS* OBSERVATION (or ACT). --&gt;
        //&lt;id extension="originalquestionnaire_1" root="OID of the root"/&gt;
        &lt;!--we MUST assign a code here--&gt;
        &lt;code code="Copyright" codeSystem="OID"&gt;
          &lt;originalText&gt;&lt;/originalText&gt;
        &lt;/code&gt;
        &lt;text&gt;referce to the text element in the section &lt;/text&gt;
        &lt;value&gt;&lt;/value&gt;
      &lt;/observation&gt;
    &lt;/entry&gt;
  &lt;/section&gt;
&lt;/component&gt;
&lt;component&gt;
  &lt;!--this section contains questions that are grouped using an organizer. A *Questionnaire Instance* may contain multiple sections where some sections may contain the copyrighted content while other may not 
  OR different sections may contain the copyrighted content from different sources.
  --&gt;
  &lt;section&gt;
    &lt;templateId root="2.16.840.1.113883.10.20.32.2.1"/&gt;
    &lt;id extension="aa127024.aa127024-dpquiz" root="2.16.840.1.113883.3.1817.1.6"/&gt;
    &lt;title&gt;Remote Patient Monitoring Survey&lt;/title&gt;
    &lt;text&gt;&lt;/text&gt;
    &lt;entry typeCode="DRIV"&gt;
      &lt;organizer classCode="BATTERY" moodCode="EVN"&gt;
        &lt;!-- Question Organizer template --&gt;
        &lt;templateId root="2.16.840.1.113883.10.20.32.4.1"/&gt;
        &lt;statusCode code="COMPLETED"/&gt;
        &lt;component&gt; 
          &lt;!--question goes here--&gt;
        &lt;/component&gt;
        &lt;component&gt;
          &lt;!--question goes here--&gt;
        &lt;/component&gt;
      &lt;/organizer&gt;
      &lt;!--the reference element can be use to record the information about the orginal questionnaire--&gt;
      &lt;reference typeCode="REFR"&gt;
        &lt;externalDocument classCode="DOC" moodCode="EVN"&gt;
          &lt;!--optional requirement and as such there is no obligation to register the orginal questionnaire with an external entity. This could be a reference to a local document management system--&gt;
          &lt;id extension="originalquestionnaire" root="OID of the root"/&gt;
          &lt;!--this is also optional--&gt;
          &lt;code code="Copyright" codeSystem="OID"&gt;
          &lt;/code&gt;
          &lt;!--we will make this as SHALL requirement--&gt;
          &lt;text&gt;the copyright text goes here.&lt;/text&gt;
        &lt;/externalDocument&gt;
      &lt;/reference&gt;
    &lt;/entry&gt;
  &lt;/section&gt;
</t>
  </si>
  <si>
    <t>Bvote - June272013</t>
  </si>
  <si>
    <t>Questionnaire Form Definition</t>
  </si>
  <si>
    <t>Re-opened vote Oct102013</t>
  </si>
  <si>
    <t xml:space="preserve">b. This code SHOULD be a code from the LOINC Document Ontology  which indicates a Questionnaire Form Definition document containing questions to be asked from the user. This Implementation Guide does not prohibit the use of local codes in order to indicate a particular type of measure/instrument.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</si>
</sst>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Yes&quot;;&quot;Yes&quot;;&quot;No&quot;"/>
    <numFmt numFmtId="179" formatCode="&quot;True&quot;;&quot;True&quot;;&quot;False&quot;"/>
    <numFmt numFmtId="180" formatCode="&quot;On&quot;;&quot;On&quot;;&quot;Off&quot;"/>
    <numFmt numFmtId="181" formatCode="0;\-0;;@\ "/>
    <numFmt numFmtId="182" formatCode="mmmm\ d\,\ yyyy"/>
    <numFmt numFmtId="183" formatCode="0;\-0;;@"/>
    <numFmt numFmtId="184" formatCode="0.00_);\(0.00\)"/>
    <numFmt numFmtId="185" formatCode="0.0_);\(0.0\)"/>
  </numFmts>
  <fonts count="65">
    <font>
      <sz val="10"/>
      <name val="Arial"/>
      <family val="0"/>
    </font>
    <font>
      <b/>
      <sz val="10"/>
      <name val="Times New Roman"/>
      <family val="1"/>
    </font>
    <font>
      <sz val="10"/>
      <name val="Times New Roman"/>
      <family val="1"/>
    </font>
    <font>
      <b/>
      <sz val="10"/>
      <name val="Arial"/>
      <family val="2"/>
    </font>
    <font>
      <u val="single"/>
      <sz val="10"/>
      <color indexed="12"/>
      <name val="Arial"/>
      <family val="2"/>
    </font>
    <font>
      <sz val="10"/>
      <color indexed="10"/>
      <name val="Arial"/>
      <family val="2"/>
    </font>
    <font>
      <u val="single"/>
      <sz val="10"/>
      <color indexed="36"/>
      <name val="Arial"/>
      <family val="2"/>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b/>
      <u val="single"/>
      <sz val="10"/>
      <color indexed="9"/>
      <name val="Arial"/>
      <family val="2"/>
    </font>
    <font>
      <sz val="10"/>
      <color indexed="8"/>
      <name val="Arial"/>
      <family val="2"/>
    </font>
    <font>
      <b/>
      <u val="single"/>
      <sz val="9"/>
      <name val="Arial"/>
      <family val="2"/>
    </font>
    <font>
      <b/>
      <sz val="9"/>
      <name val="Arial"/>
      <family val="2"/>
    </font>
    <font>
      <sz val="9"/>
      <name val="Arial"/>
      <family val="2"/>
    </font>
    <font>
      <sz val="11"/>
      <name val="Arial"/>
      <family val="2"/>
    </font>
    <font>
      <b/>
      <u val="single"/>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0"/>
      <color indexed="8"/>
      <name val="Arial"/>
      <family val="0"/>
    </font>
    <font>
      <sz val="12"/>
      <color indexed="8"/>
      <name val="Times New Roman"/>
      <family val="0"/>
    </font>
    <font>
      <b/>
      <sz val="12"/>
      <color indexed="8"/>
      <name val="Times New Roman"/>
      <family val="0"/>
    </font>
    <font>
      <b/>
      <i/>
      <sz val="12"/>
      <color indexed="8"/>
      <name val="Times New Roman"/>
      <family val="0"/>
    </font>
    <font>
      <sz val="12"/>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1"/>
        <bgColor indexed="64"/>
      </patternFill>
    </fill>
    <fill>
      <patternFill patternType="solid">
        <fgColor indexed="43"/>
        <bgColor indexed="64"/>
      </patternFill>
    </fill>
    <fill>
      <patternFill patternType="solid">
        <fgColor indexed="41"/>
        <bgColor indexed="64"/>
      </patternFill>
    </fill>
    <fill>
      <patternFill patternType="gray125">
        <fgColor indexed="8"/>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gray125">
        <fgColor indexed="8"/>
        <bgColor indexed="22"/>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style="thin"/>
      <bottom>
        <color indexed="63"/>
      </bottom>
    </border>
    <border>
      <left style="thin"/>
      <right>
        <color indexed="63"/>
      </right>
      <top style="thin"/>
      <bottom style="thin"/>
    </border>
    <border>
      <left style="thin"/>
      <right style="thin"/>
      <top style="thin"/>
      <bottom style="thin"/>
    </border>
    <border>
      <left>
        <color indexed="63"/>
      </left>
      <right style="medium"/>
      <top>
        <color indexed="63"/>
      </top>
      <bottom>
        <color indexed="63"/>
      </bottom>
    </border>
    <border>
      <left>
        <color indexed="63"/>
      </left>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thin">
        <color indexed="8"/>
      </right>
      <top style="thin"/>
      <bottom>
        <color indexed="63"/>
      </bottom>
    </border>
    <border>
      <left style="thin"/>
      <right>
        <color indexed="63"/>
      </right>
      <top style="thin"/>
      <bottom>
        <color indexed="63"/>
      </bottom>
    </border>
    <border>
      <left style="medium"/>
      <right style="medium"/>
      <top style="thin"/>
      <bottom style="thin"/>
    </border>
    <border>
      <left>
        <color indexed="63"/>
      </left>
      <right style="thin"/>
      <top>
        <color indexed="63"/>
      </top>
      <bottom style="thin"/>
    </border>
    <border>
      <left style="thin"/>
      <right style="thin"/>
      <top>
        <color indexed="63"/>
      </top>
      <bottom style="thin"/>
    </border>
    <border>
      <left style="thick"/>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ck"/>
    </border>
    <border>
      <left>
        <color indexed="63"/>
      </left>
      <right style="thick"/>
      <top>
        <color indexed="63"/>
      </top>
      <bottom style="thick"/>
    </border>
    <border>
      <left style="thin"/>
      <right style="thin"/>
      <top>
        <color indexed="63"/>
      </top>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style="thin">
        <color indexed="8"/>
      </right>
      <top>
        <color indexed="63"/>
      </top>
      <bottom>
        <color indexed="63"/>
      </bottom>
    </border>
    <border>
      <left>
        <color indexed="63"/>
      </left>
      <right style="thick"/>
      <top>
        <color indexed="63"/>
      </top>
      <bottom style="thin"/>
    </border>
    <border>
      <left style="thick"/>
      <right>
        <color indexed="63"/>
      </right>
      <top>
        <color indexed="63"/>
      </top>
      <bottom style="thin"/>
    </border>
    <border>
      <left style="thin"/>
      <right style="thin"/>
      <top style="thick"/>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thin"/>
      <bottom>
        <color indexed="63"/>
      </bottom>
    </border>
    <border>
      <left>
        <color indexed="63"/>
      </left>
      <right style="thick"/>
      <top style="thin"/>
      <bottom style="thin"/>
    </border>
    <border>
      <left style="thin"/>
      <right style="thick"/>
      <top style="thin"/>
      <bottom style="thin"/>
    </border>
    <border>
      <left style="thick"/>
      <right>
        <color indexed="63"/>
      </right>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ck"/>
      <right>
        <color indexed="63"/>
      </right>
      <top style="thick"/>
      <bottom>
        <color indexed="63"/>
      </bottom>
    </border>
    <border>
      <left style="thick"/>
      <right>
        <color indexed="63"/>
      </right>
      <top>
        <color indexed="63"/>
      </top>
      <bottom style="thick"/>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6"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64">
    <xf numFmtId="0" fontId="0" fillId="0" borderId="0" xfId="0" applyAlignment="1">
      <alignment/>
    </xf>
    <xf numFmtId="0" fontId="0" fillId="0" borderId="0" xfId="0" applyAlignment="1">
      <alignment vertical="top" wrapText="1"/>
    </xf>
    <xf numFmtId="0" fontId="5"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ill="1" applyBorder="1" applyAlignment="1">
      <alignment horizontal="left" vertical="top"/>
    </xf>
    <xf numFmtId="0" fontId="0" fillId="0" borderId="0" xfId="0" applyFill="1" applyAlignment="1">
      <alignment/>
    </xf>
    <xf numFmtId="0" fontId="8" fillId="0" borderId="0" xfId="0" applyFont="1" applyFill="1" applyBorder="1" applyAlignment="1">
      <alignment wrapText="1"/>
    </xf>
    <xf numFmtId="0" fontId="0" fillId="0" borderId="0" xfId="0" applyAlignment="1">
      <alignment/>
    </xf>
    <xf numFmtId="0" fontId="0" fillId="0" borderId="0" xfId="0" applyFill="1" applyBorder="1" applyAlignment="1">
      <alignment vertical="top" wrapText="1"/>
    </xf>
    <xf numFmtId="0" fontId="0" fillId="0" borderId="0" xfId="0" applyFill="1" applyBorder="1" applyAlignment="1">
      <alignment horizontal="left" wrapText="1"/>
    </xf>
    <xf numFmtId="0" fontId="9" fillId="32" borderId="10" xfId="53" applyFont="1" applyFill="1" applyBorder="1" applyAlignment="1" applyProtection="1">
      <alignment wrapText="1"/>
      <protection/>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0" fillId="0" borderId="11" xfId="0" applyBorder="1" applyAlignment="1">
      <alignment/>
    </xf>
    <xf numFmtId="0" fontId="2" fillId="33" borderId="12" xfId="0" applyFont="1" applyFill="1" applyBorder="1" applyAlignment="1" applyProtection="1">
      <alignment horizontal="left" vertical="top" wrapText="1"/>
      <protection locked="0"/>
    </xf>
    <xf numFmtId="0" fontId="2" fillId="33" borderId="12" xfId="0" applyFont="1" applyFill="1" applyBorder="1" applyAlignment="1" applyProtection="1">
      <alignment vertical="top" wrapText="1"/>
      <protection locked="0"/>
    </xf>
    <xf numFmtId="0" fontId="0" fillId="2" borderId="13" xfId="0" applyFill="1" applyBorder="1" applyAlignment="1">
      <alignment horizontal="left" vertical="top" wrapText="1"/>
    </xf>
    <xf numFmtId="0" fontId="0" fillId="2" borderId="0" xfId="0" applyFill="1" applyBorder="1" applyAlignment="1">
      <alignment horizontal="left" vertical="top" wrapText="1"/>
    </xf>
    <xf numFmtId="0" fontId="2" fillId="2" borderId="12" xfId="0" applyFont="1" applyFill="1" applyBorder="1" applyAlignment="1" applyProtection="1">
      <alignment vertical="top" wrapText="1"/>
      <protection locked="0"/>
    </xf>
    <xf numFmtId="0" fontId="2" fillId="2" borderId="14"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2" borderId="12" xfId="0" applyFont="1" applyFill="1" applyBorder="1" applyAlignment="1" applyProtection="1">
      <alignment horizontal="center" vertical="top" wrapText="1"/>
      <protection locked="0"/>
    </xf>
    <xf numFmtId="0" fontId="2" fillId="34" borderId="12" xfId="0" applyFont="1" applyFill="1" applyBorder="1" applyAlignment="1" applyProtection="1">
      <alignment horizontal="left" vertical="top" wrapText="1"/>
      <protection locked="0"/>
    </xf>
    <xf numFmtId="0" fontId="7" fillId="34" borderId="15" xfId="0" applyFont="1" applyFill="1" applyBorder="1" applyAlignment="1">
      <alignment/>
    </xf>
    <xf numFmtId="1" fontId="2" fillId="33" borderId="12"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left" vertical="top" wrapText="1"/>
    </xf>
    <xf numFmtId="0" fontId="11" fillId="0" borderId="0" xfId="0" applyFont="1" applyBorder="1" applyAlignment="1">
      <alignment/>
    </xf>
    <xf numFmtId="0" fontId="12" fillId="0" borderId="0" xfId="0" applyFont="1" applyBorder="1" applyAlignment="1">
      <alignment/>
    </xf>
    <xf numFmtId="0" fontId="12" fillId="0" borderId="0" xfId="0" applyFont="1" applyBorder="1" applyAlignment="1">
      <alignment wrapText="1"/>
    </xf>
    <xf numFmtId="0" fontId="12" fillId="0" borderId="0" xfId="0" applyFont="1" applyFill="1" applyBorder="1" applyAlignment="1">
      <alignment wrapText="1"/>
    </xf>
    <xf numFmtId="0" fontId="12" fillId="0" borderId="0" xfId="0" applyFont="1" applyBorder="1" applyAlignment="1">
      <alignment/>
    </xf>
    <xf numFmtId="0" fontId="12" fillId="0" borderId="0" xfId="0" applyFont="1" applyFill="1" applyBorder="1" applyAlignment="1">
      <alignment/>
    </xf>
    <xf numFmtId="0" fontId="12" fillId="0" borderId="0" xfId="0" applyFont="1" applyFill="1" applyBorder="1" applyAlignment="1">
      <alignment/>
    </xf>
    <xf numFmtId="0" fontId="11" fillId="0" borderId="0" xfId="0" applyFont="1" applyFill="1" applyBorder="1" applyAlignment="1">
      <alignment/>
    </xf>
    <xf numFmtId="0" fontId="9" fillId="33" borderId="16" xfId="53" applyFont="1" applyFill="1" applyBorder="1" applyAlignment="1" applyProtection="1">
      <alignment wrapText="1"/>
      <protection/>
    </xf>
    <xf numFmtId="0" fontId="0" fillId="0" borderId="16" xfId="0" applyBorder="1" applyAlignment="1">
      <alignment horizontal="left" vertical="top" wrapText="1"/>
    </xf>
    <xf numFmtId="0" fontId="0" fillId="0" borderId="16" xfId="0" applyBorder="1" applyAlignment="1">
      <alignment/>
    </xf>
    <xf numFmtId="0" fontId="3" fillId="33" borderId="17" xfId="0" applyFont="1" applyFill="1" applyBorder="1" applyAlignment="1">
      <alignment/>
    </xf>
    <xf numFmtId="0" fontId="9" fillId="35" borderId="18" xfId="53" applyFont="1" applyFill="1" applyBorder="1" applyAlignment="1" applyProtection="1">
      <alignment wrapText="1"/>
      <protection/>
    </xf>
    <xf numFmtId="0" fontId="9" fillId="35" borderId="16" xfId="53" applyFont="1" applyFill="1" applyBorder="1" applyAlignment="1" applyProtection="1">
      <alignment wrapText="1"/>
      <protection/>
    </xf>
    <xf numFmtId="0" fontId="9" fillId="35" borderId="16" xfId="53" applyFont="1" applyFill="1" applyBorder="1" applyAlignment="1" applyProtection="1">
      <alignment textRotation="90" wrapText="1"/>
      <protection/>
    </xf>
    <xf numFmtId="0" fontId="3" fillId="3" borderId="17" xfId="0" applyFont="1" applyFill="1" applyBorder="1" applyAlignment="1">
      <alignment/>
    </xf>
    <xf numFmtId="0" fontId="3" fillId="33" borderId="19" xfId="0" applyFont="1" applyFill="1" applyBorder="1" applyAlignment="1">
      <alignment horizontal="left" vertical="top"/>
    </xf>
    <xf numFmtId="0" fontId="3" fillId="33" borderId="20" xfId="0" applyFont="1" applyFill="1" applyBorder="1" applyAlignment="1">
      <alignment horizontal="left" vertical="top"/>
    </xf>
    <xf numFmtId="0" fontId="3" fillId="33" borderId="21" xfId="0" applyFont="1" applyFill="1" applyBorder="1" applyAlignment="1">
      <alignment horizontal="left" vertical="top"/>
    </xf>
    <xf numFmtId="0" fontId="3" fillId="33" borderId="22" xfId="0" applyFont="1" applyFill="1" applyBorder="1" applyAlignment="1">
      <alignment horizontal="left" vertical="top"/>
    </xf>
    <xf numFmtId="0" fontId="3" fillId="33" borderId="19" xfId="0" applyFont="1" applyFill="1" applyBorder="1" applyAlignment="1">
      <alignment horizontal="left" vertical="top" wrapText="1"/>
    </xf>
    <xf numFmtId="0" fontId="3" fillId="2" borderId="19" xfId="0" applyFont="1" applyFill="1" applyBorder="1" applyAlignment="1">
      <alignment horizontal="left" vertical="top"/>
    </xf>
    <xf numFmtId="0" fontId="3" fillId="2" borderId="19" xfId="0" applyFont="1" applyFill="1" applyBorder="1" applyAlignment="1">
      <alignment horizontal="left" vertical="center"/>
    </xf>
    <xf numFmtId="0" fontId="3" fillId="2" borderId="23" xfId="0" applyFont="1" applyFill="1" applyBorder="1" applyAlignment="1">
      <alignment horizontal="left" vertical="top"/>
    </xf>
    <xf numFmtId="0" fontId="3" fillId="2" borderId="21" xfId="0" applyFont="1" applyFill="1" applyBorder="1" applyAlignment="1">
      <alignment horizontal="left" vertical="top"/>
    </xf>
    <xf numFmtId="0" fontId="3" fillId="2" borderId="24" xfId="0" applyFont="1" applyFill="1" applyBorder="1" applyAlignment="1">
      <alignment horizontal="left" vertical="top"/>
    </xf>
    <xf numFmtId="0" fontId="9" fillId="32" borderId="25" xfId="53" applyFont="1" applyFill="1" applyBorder="1" applyAlignment="1" applyProtection="1">
      <alignment wrapText="1"/>
      <protection/>
    </xf>
    <xf numFmtId="0" fontId="9" fillId="3" borderId="16" xfId="53" applyNumberFormat="1" applyFont="1" applyFill="1" applyBorder="1" applyAlignment="1" applyProtection="1">
      <alignment wrapText="1"/>
      <protection/>
    </xf>
    <xf numFmtId="0" fontId="0" fillId="0" borderId="16" xfId="0" applyNumberFormat="1" applyBorder="1" applyAlignment="1">
      <alignment horizontal="left" vertical="center" wrapText="1"/>
    </xf>
    <xf numFmtId="49" fontId="0" fillId="0" borderId="0" xfId="0" applyNumberFormat="1" applyBorder="1" applyAlignment="1">
      <alignment horizontal="left" vertical="center" wrapText="1"/>
    </xf>
    <xf numFmtId="0" fontId="0" fillId="0" borderId="16"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3" fillId="3" borderId="17" xfId="0" applyFont="1" applyFill="1" applyBorder="1" applyAlignment="1">
      <alignment horizontal="left"/>
    </xf>
    <xf numFmtId="0" fontId="9" fillId="36" borderId="26" xfId="53" applyFont="1" applyFill="1" applyBorder="1" applyAlignment="1" applyProtection="1">
      <alignment wrapText="1"/>
      <protection/>
    </xf>
    <xf numFmtId="0" fontId="0" fillId="0" borderId="27" xfId="53" applyFont="1" applyFill="1" applyBorder="1" applyAlignment="1" applyProtection="1">
      <alignment vertical="top" wrapText="1"/>
      <protection/>
    </xf>
    <xf numFmtId="0" fontId="3" fillId="37" borderId="28" xfId="0" applyFont="1" applyFill="1" applyBorder="1" applyAlignment="1">
      <alignment horizontal="left" wrapText="1"/>
    </xf>
    <xf numFmtId="0" fontId="3" fillId="0" borderId="29" xfId="0" applyFont="1" applyBorder="1" applyAlignment="1">
      <alignment/>
    </xf>
    <xf numFmtId="0" fontId="3" fillId="0" borderId="30" xfId="0" applyFont="1" applyBorder="1" applyAlignment="1">
      <alignment/>
    </xf>
    <xf numFmtId="0" fontId="0" fillId="0" borderId="30" xfId="0" applyBorder="1" applyAlignment="1">
      <alignment/>
    </xf>
    <xf numFmtId="0" fontId="0" fillId="0" borderId="14" xfId="0" applyFont="1" applyFill="1" applyBorder="1" applyAlignment="1">
      <alignment/>
    </xf>
    <xf numFmtId="0" fontId="0" fillId="0" borderId="12" xfId="0" applyBorder="1" applyAlignment="1">
      <alignment/>
    </xf>
    <xf numFmtId="0" fontId="18" fillId="0" borderId="12" xfId="0" applyFont="1" applyFill="1" applyBorder="1" applyAlignment="1">
      <alignment vertical="top"/>
    </xf>
    <xf numFmtId="0" fontId="18" fillId="0" borderId="12" xfId="0" applyFont="1" applyFill="1" applyBorder="1" applyAlignment="1">
      <alignment vertical="top" wrapText="1"/>
    </xf>
    <xf numFmtId="0" fontId="0" fillId="33" borderId="31" xfId="0" applyFont="1" applyFill="1" applyBorder="1" applyAlignment="1">
      <alignment/>
    </xf>
    <xf numFmtId="0" fontId="18" fillId="33" borderId="12" xfId="0" applyFont="1" applyFill="1" applyBorder="1" applyAlignment="1">
      <alignment vertical="top"/>
    </xf>
    <xf numFmtId="0" fontId="18" fillId="33" borderId="12" xfId="0" applyFont="1" applyFill="1" applyBorder="1" applyAlignment="1">
      <alignment vertical="top" wrapText="1"/>
    </xf>
    <xf numFmtId="0" fontId="0" fillId="33" borderId="12" xfId="0" applyFill="1" applyBorder="1" applyAlignment="1">
      <alignment/>
    </xf>
    <xf numFmtId="0" fontId="18" fillId="33" borderId="12" xfId="0" applyFont="1" applyFill="1" applyBorder="1" applyAlignment="1">
      <alignment/>
    </xf>
    <xf numFmtId="0" fontId="18" fillId="0" borderId="12" xfId="0" applyFont="1" applyFill="1" applyBorder="1" applyAlignment="1">
      <alignment/>
    </xf>
    <xf numFmtId="0" fontId="0" fillId="33" borderId="31" xfId="0" applyFont="1" applyFill="1" applyBorder="1" applyAlignment="1">
      <alignment wrapText="1"/>
    </xf>
    <xf numFmtId="0" fontId="0" fillId="0" borderId="14" xfId="0" applyFont="1" applyBorder="1" applyAlignment="1">
      <alignment wrapText="1"/>
    </xf>
    <xf numFmtId="0" fontId="0" fillId="0" borderId="14" xfId="0" applyBorder="1" applyAlignment="1">
      <alignment/>
    </xf>
    <xf numFmtId="0" fontId="0" fillId="2" borderId="14" xfId="0" applyFill="1" applyBorder="1" applyAlignment="1">
      <alignment horizontal="left" vertical="top" wrapText="1"/>
    </xf>
    <xf numFmtId="0" fontId="0" fillId="0" borderId="0" xfId="0" applyAlignment="1">
      <alignment wrapText="1"/>
    </xf>
    <xf numFmtId="0" fontId="0" fillId="34" borderId="32" xfId="0" applyFill="1" applyBorder="1" applyAlignment="1">
      <alignment wrapText="1"/>
    </xf>
    <xf numFmtId="0" fontId="0" fillId="34" borderId="33" xfId="0" applyFill="1" applyBorder="1" applyAlignment="1">
      <alignment wrapText="1"/>
    </xf>
    <xf numFmtId="0" fontId="9" fillId="34" borderId="34" xfId="53" applyFont="1" applyFill="1" applyBorder="1" applyAlignment="1" applyProtection="1">
      <alignment/>
      <protection/>
    </xf>
    <xf numFmtId="0" fontId="0" fillId="34" borderId="34" xfId="0" applyFill="1" applyBorder="1" applyAlignment="1">
      <alignment/>
    </xf>
    <xf numFmtId="0" fontId="0" fillId="34" borderId="35" xfId="0" applyFill="1" applyBorder="1" applyAlignment="1">
      <alignment/>
    </xf>
    <xf numFmtId="0" fontId="0" fillId="34" borderId="36" xfId="0" applyFill="1" applyBorder="1" applyAlignment="1">
      <alignment/>
    </xf>
    <xf numFmtId="0" fontId="0" fillId="34" borderId="37" xfId="0" applyFill="1" applyBorder="1" applyAlignment="1">
      <alignment/>
    </xf>
    <xf numFmtId="0" fontId="3" fillId="0" borderId="0" xfId="0" applyFont="1" applyFill="1" applyAlignment="1">
      <alignment wrapText="1"/>
    </xf>
    <xf numFmtId="0" fontId="19" fillId="0" borderId="0" xfId="53" applyFont="1" applyAlignment="1" applyProtection="1">
      <alignment vertical="top"/>
      <protection/>
    </xf>
    <xf numFmtId="0" fontId="19" fillId="0" borderId="0" xfId="53" applyFont="1" applyAlignment="1" applyProtection="1">
      <alignment horizontal="right" vertical="top"/>
      <protection locked="0"/>
    </xf>
    <xf numFmtId="181" fontId="20" fillId="0" borderId="0" xfId="0" applyNumberFormat="1" applyFont="1" applyAlignment="1" applyProtection="1">
      <alignment horizontal="left" vertical="top" wrapText="1"/>
      <protection/>
    </xf>
    <xf numFmtId="181" fontId="2" fillId="3" borderId="12" xfId="0" applyNumberFormat="1" applyFont="1" applyFill="1" applyBorder="1" applyAlignment="1" applyProtection="1">
      <alignment horizontal="left" vertical="center" wrapText="1"/>
      <protection locked="0"/>
    </xf>
    <xf numFmtId="181" fontId="0" fillId="3" borderId="11" xfId="0" applyNumberFormat="1" applyFill="1" applyBorder="1" applyAlignment="1">
      <alignment vertical="center"/>
    </xf>
    <xf numFmtId="181" fontId="0" fillId="3" borderId="11" xfId="0" applyNumberFormat="1" applyFill="1" applyBorder="1" applyAlignment="1">
      <alignment horizontal="left" vertical="center" wrapText="1"/>
    </xf>
    <xf numFmtId="181" fontId="0" fillId="3" borderId="11" xfId="0" applyNumberFormat="1" applyFill="1" applyBorder="1" applyAlignment="1" quotePrefix="1">
      <alignment horizontal="left" vertical="center" wrapText="1"/>
    </xf>
    <xf numFmtId="0" fontId="0" fillId="0" borderId="38" xfId="0" applyFill="1" applyBorder="1" applyAlignment="1">
      <alignment/>
    </xf>
    <xf numFmtId="0" fontId="0" fillId="0" borderId="38" xfId="0" applyFill="1" applyBorder="1" applyAlignment="1">
      <alignment horizontal="left" vertical="top" wrapText="1"/>
    </xf>
    <xf numFmtId="0" fontId="9" fillId="38" borderId="18" xfId="53" applyFont="1" applyFill="1" applyBorder="1" applyAlignment="1" applyProtection="1">
      <alignment wrapText="1"/>
      <protection/>
    </xf>
    <xf numFmtId="0" fontId="2" fillId="39" borderId="12" xfId="0" applyFont="1" applyFill="1" applyBorder="1" applyAlignment="1" applyProtection="1">
      <alignment vertical="top" wrapText="1"/>
      <protection locked="0"/>
    </xf>
    <xf numFmtId="0" fontId="3" fillId="39" borderId="19" xfId="0" applyFont="1" applyFill="1" applyBorder="1" applyAlignment="1">
      <alignment horizontal="left" vertical="top" wrapText="1"/>
    </xf>
    <xf numFmtId="0" fontId="0" fillId="0" borderId="0" xfId="0" applyFont="1" applyBorder="1" applyAlignment="1">
      <alignment horizontal="left" vertical="top" wrapText="1"/>
    </xf>
    <xf numFmtId="0" fontId="0" fillId="40" borderId="12" xfId="0" applyFill="1" applyBorder="1" applyAlignment="1">
      <alignment/>
    </xf>
    <xf numFmtId="0" fontId="0" fillId="40" borderId="12" xfId="0" applyFill="1" applyBorder="1" applyAlignment="1">
      <alignment horizontal="left" vertical="top" wrapText="1"/>
    </xf>
    <xf numFmtId="0" fontId="0" fillId="40" borderId="12" xfId="0" applyFont="1" applyFill="1" applyBorder="1" applyAlignment="1">
      <alignment/>
    </xf>
    <xf numFmtId="0" fontId="3" fillId="40" borderId="17" xfId="0" applyFont="1" applyFill="1" applyBorder="1" applyAlignment="1">
      <alignment horizontal="left"/>
    </xf>
    <xf numFmtId="0" fontId="3" fillId="3" borderId="39" xfId="0" applyFont="1" applyFill="1" applyBorder="1" applyAlignment="1">
      <alignment horizontal="left"/>
    </xf>
    <xf numFmtId="0" fontId="3" fillId="0" borderId="0" xfId="0" applyFont="1" applyAlignment="1">
      <alignment/>
    </xf>
    <xf numFmtId="0" fontId="1" fillId="0" borderId="40" xfId="0" applyFont="1" applyFill="1" applyBorder="1" applyAlignment="1">
      <alignment horizontal="right" vertical="top"/>
    </xf>
    <xf numFmtId="0" fontId="0" fillId="0" borderId="41" xfId="0" applyFill="1" applyBorder="1" applyAlignment="1">
      <alignment wrapText="1"/>
    </xf>
    <xf numFmtId="0" fontId="1" fillId="0" borderId="41" xfId="0" applyFont="1" applyFill="1" applyBorder="1" applyAlignment="1">
      <alignment horizontal="right" vertical="top" wrapText="1"/>
    </xf>
    <xf numFmtId="0" fontId="3" fillId="0" borderId="41" xfId="0" applyFont="1" applyFill="1" applyBorder="1" applyAlignment="1">
      <alignment horizontal="right"/>
    </xf>
    <xf numFmtId="0" fontId="3" fillId="0" borderId="41" xfId="0" applyFont="1" applyFill="1" applyBorder="1" applyAlignment="1">
      <alignment horizontal="right" wrapText="1"/>
    </xf>
    <xf numFmtId="0" fontId="1" fillId="0" borderId="41" xfId="0" applyFont="1" applyFill="1" applyBorder="1" applyAlignment="1">
      <alignment horizontal="right" vertical="top"/>
    </xf>
    <xf numFmtId="0" fontId="0" fillId="0" borderId="41" xfId="0" applyFill="1" applyBorder="1" applyAlignment="1">
      <alignment/>
    </xf>
    <xf numFmtId="0" fontId="2" fillId="40" borderId="14" xfId="0" applyFont="1" applyFill="1" applyBorder="1" applyAlignment="1" applyProtection="1">
      <alignment horizontal="left" vertical="top" wrapText="1"/>
      <protection locked="0"/>
    </xf>
    <xf numFmtId="0" fontId="3" fillId="34" borderId="19" xfId="0" applyFont="1" applyFill="1" applyBorder="1" applyAlignment="1">
      <alignment horizontal="left" vertical="top"/>
    </xf>
    <xf numFmtId="0" fontId="9" fillId="34" borderId="42" xfId="53" applyFont="1" applyFill="1" applyBorder="1" applyAlignment="1" applyProtection="1">
      <alignment wrapText="1"/>
      <protection/>
    </xf>
    <xf numFmtId="0" fontId="24" fillId="0" borderId="0" xfId="0" applyFont="1" applyFill="1" applyAlignment="1">
      <alignment/>
    </xf>
    <xf numFmtId="0" fontId="9" fillId="32" borderId="16" xfId="53" applyFont="1" applyFill="1" applyBorder="1" applyAlignment="1" applyProtection="1">
      <alignment wrapText="1"/>
      <protection/>
    </xf>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0" fontId="0" fillId="4" borderId="40" xfId="0" applyFill="1" applyBorder="1" applyAlignment="1">
      <alignment vertical="top" wrapText="1"/>
    </xf>
    <xf numFmtId="0" fontId="0" fillId="4" borderId="43" xfId="0" applyFill="1" applyBorder="1" applyAlignment="1">
      <alignment vertical="top" wrapText="1"/>
    </xf>
    <xf numFmtId="49" fontId="3" fillId="4" borderId="44" xfId="0" applyNumberFormat="1" applyFont="1" applyFill="1" applyBorder="1" applyAlignment="1">
      <alignment vertical="top" wrapText="1"/>
    </xf>
    <xf numFmtId="0" fontId="0" fillId="33" borderId="31" xfId="0" applyFont="1" applyFill="1" applyBorder="1" applyAlignment="1">
      <alignment vertical="top" wrapText="1"/>
    </xf>
    <xf numFmtId="0" fontId="0" fillId="33" borderId="12" xfId="0" applyFill="1" applyBorder="1" applyAlignment="1">
      <alignment vertical="top" wrapText="1"/>
    </xf>
    <xf numFmtId="184" fontId="2" fillId="2" borderId="14" xfId="0" applyNumberFormat="1" applyFont="1" applyFill="1" applyBorder="1" applyAlignment="1" applyProtection="1">
      <alignment horizontal="left" vertical="top" wrapText="1"/>
      <protection locked="0"/>
    </xf>
    <xf numFmtId="184" fontId="2" fillId="2" borderId="14" xfId="0" applyNumberFormat="1" applyFont="1" applyFill="1" applyBorder="1" applyAlignment="1" applyProtection="1" quotePrefix="1">
      <alignment horizontal="left" vertical="top" wrapText="1"/>
      <protection locked="0"/>
    </xf>
    <xf numFmtId="185" fontId="2" fillId="2" borderId="14" xfId="0" applyNumberFormat="1" applyFont="1" applyFill="1" applyBorder="1" applyAlignment="1" applyProtection="1">
      <alignment horizontal="left" vertical="top" wrapText="1"/>
      <protection locked="0"/>
    </xf>
    <xf numFmtId="0" fontId="2" fillId="2" borderId="12" xfId="0" applyNumberFormat="1" applyFont="1" applyFill="1" applyBorder="1" applyAlignment="1" applyProtection="1">
      <alignment vertical="top" wrapText="1"/>
      <protection locked="0"/>
    </xf>
    <xf numFmtId="181" fontId="2" fillId="3" borderId="12" xfId="0" applyNumberFormat="1" applyFont="1" applyFill="1" applyBorder="1" applyAlignment="1" applyProtection="1">
      <alignment horizontal="left" vertical="top" wrapText="1"/>
      <protection locked="0"/>
    </xf>
    <xf numFmtId="49" fontId="2" fillId="3" borderId="12" xfId="0" applyNumberFormat="1" applyFont="1" applyFill="1" applyBorder="1" applyAlignment="1" applyProtection="1">
      <alignment horizontal="left" vertical="top" wrapText="1"/>
      <protection locked="0"/>
    </xf>
    <xf numFmtId="0" fontId="13" fillId="41" borderId="27" xfId="53" applyFont="1" applyFill="1" applyBorder="1" applyAlignment="1" applyProtection="1">
      <alignment horizontal="right" vertical="top" wrapText="1"/>
      <protection/>
    </xf>
    <xf numFmtId="0" fontId="9" fillId="32" borderId="45" xfId="53" applyFont="1" applyFill="1" applyBorder="1" applyAlignment="1" applyProtection="1">
      <alignment wrapText="1"/>
      <protection/>
    </xf>
    <xf numFmtId="49" fontId="9" fillId="3" borderId="38" xfId="53" applyNumberFormat="1" applyFont="1" applyFill="1" applyBorder="1" applyAlignment="1" applyProtection="1">
      <alignment wrapText="1"/>
      <protection/>
    </xf>
    <xf numFmtId="0" fontId="9" fillId="40" borderId="38" xfId="53" applyFont="1" applyFill="1" applyBorder="1" applyAlignment="1" applyProtection="1">
      <alignment/>
      <protection/>
    </xf>
    <xf numFmtId="181" fontId="0" fillId="3" borderId="12" xfId="0" applyNumberFormat="1" applyFill="1" applyBorder="1" applyAlignment="1">
      <alignment vertical="center"/>
    </xf>
    <xf numFmtId="0" fontId="2" fillId="40" borderId="12" xfId="0" applyFont="1" applyFill="1" applyBorder="1" applyAlignment="1" applyProtection="1">
      <alignment horizontal="left" vertical="top" wrapText="1"/>
      <protection locked="0"/>
    </xf>
    <xf numFmtId="0" fontId="3" fillId="0" borderId="0" xfId="0" applyFont="1" applyBorder="1" applyAlignment="1">
      <alignment wrapText="1"/>
    </xf>
    <xf numFmtId="0" fontId="0" fillId="0" borderId="0" xfId="0" applyAlignment="1">
      <alignment vertical="center" wrapText="1"/>
    </xf>
    <xf numFmtId="0" fontId="0" fillId="0" borderId="0" xfId="0" applyFont="1" applyAlignment="1">
      <alignment wrapText="1"/>
    </xf>
    <xf numFmtId="0" fontId="0" fillId="0" borderId="0" xfId="0" applyFont="1" applyFill="1" applyBorder="1" applyAlignment="1">
      <alignment wrapText="1"/>
    </xf>
    <xf numFmtId="184" fontId="2" fillId="2" borderId="12" xfId="0" applyNumberFormat="1" applyFont="1" applyFill="1" applyBorder="1" applyAlignment="1" applyProtection="1">
      <alignment horizontal="left" vertical="top" wrapText="1"/>
      <protection locked="0"/>
    </xf>
    <xf numFmtId="181" fontId="2" fillId="3" borderId="11" xfId="0" applyNumberFormat="1" applyFont="1" applyFill="1" applyBorder="1" applyAlignment="1" applyProtection="1">
      <alignment horizontal="left" vertical="center" wrapText="1"/>
      <protection locked="0"/>
    </xf>
    <xf numFmtId="15" fontId="0" fillId="0" borderId="0" xfId="0" applyNumberFormat="1" applyBorder="1" applyAlignment="1">
      <alignment wrapText="1"/>
    </xf>
    <xf numFmtId="15" fontId="0" fillId="0" borderId="0" xfId="0" applyNumberFormat="1" applyBorder="1" applyAlignment="1">
      <alignment horizontal="left" vertical="top" wrapText="1"/>
    </xf>
    <xf numFmtId="15" fontId="0" fillId="0" borderId="0" xfId="0" applyNumberFormat="1" applyFont="1" applyAlignment="1">
      <alignment wrapText="1"/>
    </xf>
    <xf numFmtId="0" fontId="3" fillId="4" borderId="46" xfId="0" applyFont="1" applyFill="1" applyBorder="1" applyAlignment="1">
      <alignment horizontal="left" vertical="top" wrapText="1"/>
    </xf>
    <xf numFmtId="0" fontId="3" fillId="4" borderId="47" xfId="0" applyFont="1" applyFill="1" applyBorder="1" applyAlignment="1">
      <alignment horizontal="left" vertical="top" wrapText="1"/>
    </xf>
    <xf numFmtId="0" fontId="3" fillId="4" borderId="48" xfId="0" applyFont="1" applyFill="1" applyBorder="1" applyAlignment="1">
      <alignment horizontal="left" vertical="top" wrapText="1"/>
    </xf>
    <xf numFmtId="0" fontId="21" fillId="0" borderId="0" xfId="0" applyFont="1" applyFill="1" applyAlignment="1">
      <alignment vertical="top" wrapText="1"/>
    </xf>
    <xf numFmtId="0" fontId="0" fillId="0" borderId="0" xfId="0" applyFill="1" applyAlignment="1">
      <alignment vertical="top" wrapText="1"/>
    </xf>
    <xf numFmtId="0" fontId="22" fillId="0" borderId="0" xfId="0" applyFont="1" applyFill="1" applyAlignment="1">
      <alignment wrapText="1"/>
    </xf>
    <xf numFmtId="0" fontId="0" fillId="0" borderId="0" xfId="0" applyFill="1" applyAlignment="1">
      <alignment wrapText="1"/>
    </xf>
    <xf numFmtId="181" fontId="23" fillId="0" borderId="49" xfId="0" applyNumberFormat="1" applyFont="1" applyBorder="1" applyAlignment="1">
      <alignment horizontal="center" vertical="top" wrapText="1"/>
    </xf>
    <xf numFmtId="0" fontId="1" fillId="33" borderId="41" xfId="0" applyFont="1" applyFill="1" applyBorder="1" applyAlignment="1">
      <alignment horizontal="right" vertical="top"/>
    </xf>
    <xf numFmtId="0" fontId="0" fillId="0" borderId="41" xfId="0" applyBorder="1" applyAlignment="1">
      <alignment/>
    </xf>
    <xf numFmtId="0" fontId="0" fillId="0" borderId="50" xfId="0" applyBorder="1" applyAlignment="1">
      <alignment/>
    </xf>
    <xf numFmtId="0" fontId="1" fillId="33" borderId="14" xfId="0" applyFont="1" applyFill="1" applyBorder="1" applyAlignment="1">
      <alignment horizontal="right" vertical="top"/>
    </xf>
    <xf numFmtId="0" fontId="1" fillId="33" borderId="12" xfId="0" applyFont="1" applyFill="1" applyBorder="1" applyAlignment="1">
      <alignment horizontal="right" vertical="top"/>
    </xf>
    <xf numFmtId="0" fontId="1" fillId="33" borderId="51" xfId="0" applyFont="1" applyFill="1" applyBorder="1" applyAlignment="1">
      <alignment horizontal="right" vertical="top"/>
    </xf>
    <xf numFmtId="49" fontId="0" fillId="4" borderId="52" xfId="0" applyNumberFormat="1" applyFill="1" applyBorder="1" applyAlignment="1" applyProtection="1">
      <alignment vertical="top" wrapText="1"/>
      <protection locked="0"/>
    </xf>
    <xf numFmtId="0" fontId="0" fillId="0" borderId="41" xfId="0" applyBorder="1" applyAlignment="1">
      <alignment vertical="top" wrapText="1"/>
    </xf>
    <xf numFmtId="0" fontId="0" fillId="0" borderId="50" xfId="0" applyBorder="1" applyAlignment="1">
      <alignment vertical="top" wrapText="1"/>
    </xf>
    <xf numFmtId="182" fontId="0" fillId="4" borderId="52" xfId="0" applyNumberFormat="1" applyFill="1" applyBorder="1" applyAlignment="1" applyProtection="1">
      <alignment vertical="top" wrapText="1"/>
      <protection locked="0"/>
    </xf>
    <xf numFmtId="182" fontId="0" fillId="0" borderId="41" xfId="0" applyNumberFormat="1" applyBorder="1" applyAlignment="1">
      <alignment vertical="top" wrapText="1"/>
    </xf>
    <xf numFmtId="182" fontId="0" fillId="0" borderId="50" xfId="0" applyNumberFormat="1" applyBorder="1" applyAlignment="1">
      <alignment vertical="top" wrapText="1"/>
    </xf>
    <xf numFmtId="0" fontId="0" fillId="4" borderId="31" xfId="0" applyFill="1" applyBorder="1" applyAlignment="1">
      <alignment vertical="top" wrapText="1"/>
    </xf>
    <xf numFmtId="0" fontId="0" fillId="4" borderId="12" xfId="0" applyFill="1" applyBorder="1" applyAlignment="1">
      <alignment vertical="top" wrapText="1"/>
    </xf>
    <xf numFmtId="0" fontId="0" fillId="4" borderId="51" xfId="0" applyFill="1" applyBorder="1" applyAlignment="1">
      <alignment vertical="top" wrapText="1"/>
    </xf>
    <xf numFmtId="0" fontId="3" fillId="33" borderId="14" xfId="0" applyFont="1" applyFill="1" applyBorder="1" applyAlignment="1">
      <alignment horizontal="right"/>
    </xf>
    <xf numFmtId="0" fontId="3" fillId="33" borderId="12" xfId="0" applyFont="1" applyFill="1" applyBorder="1" applyAlignment="1">
      <alignment horizontal="right"/>
    </xf>
    <xf numFmtId="0" fontId="3" fillId="33" borderId="51" xfId="0" applyFont="1" applyFill="1" applyBorder="1" applyAlignment="1">
      <alignment horizontal="right"/>
    </xf>
    <xf numFmtId="0" fontId="3" fillId="33" borderId="14" xfId="0" applyFont="1" applyFill="1" applyBorder="1" applyAlignment="1">
      <alignment horizontal="right" wrapText="1"/>
    </xf>
    <xf numFmtId="0" fontId="3" fillId="33" borderId="12" xfId="0" applyFont="1" applyFill="1" applyBorder="1" applyAlignment="1">
      <alignment horizontal="right" wrapText="1"/>
    </xf>
    <xf numFmtId="0" fontId="3" fillId="33" borderId="51" xfId="0" applyFont="1" applyFill="1" applyBorder="1" applyAlignment="1">
      <alignment horizontal="right" wrapText="1"/>
    </xf>
    <xf numFmtId="0" fontId="1" fillId="33" borderId="14" xfId="0" applyFont="1" applyFill="1" applyBorder="1" applyAlignment="1">
      <alignment horizontal="right" vertical="top" wrapText="1"/>
    </xf>
    <xf numFmtId="0" fontId="0" fillId="33" borderId="12" xfId="0" applyFill="1" applyBorder="1" applyAlignment="1">
      <alignment wrapText="1"/>
    </xf>
    <xf numFmtId="0" fontId="0" fillId="33" borderId="51" xfId="0" applyFill="1" applyBorder="1" applyAlignment="1">
      <alignment wrapText="1"/>
    </xf>
    <xf numFmtId="0" fontId="1" fillId="33" borderId="12" xfId="0" applyFont="1" applyFill="1" applyBorder="1" applyAlignment="1">
      <alignment horizontal="right" vertical="top" wrapText="1"/>
    </xf>
    <xf numFmtId="0" fontId="1" fillId="33" borderId="51" xfId="0" applyFont="1" applyFill="1" applyBorder="1" applyAlignment="1">
      <alignment horizontal="right" vertical="top" wrapText="1"/>
    </xf>
    <xf numFmtId="49" fontId="4" fillId="4" borderId="52" xfId="53" applyNumberFormat="1" applyFill="1" applyBorder="1" applyAlignment="1" applyProtection="1">
      <alignment vertical="top" wrapText="1"/>
      <protection locked="0"/>
    </xf>
    <xf numFmtId="0" fontId="7" fillId="34" borderId="53" xfId="0" applyFont="1" applyFill="1" applyBorder="1" applyAlignment="1">
      <alignment horizontal="center" vertical="top"/>
    </xf>
    <xf numFmtId="0" fontId="0" fillId="0" borderId="54" xfId="0" applyBorder="1" applyAlignment="1">
      <alignment horizontal="center" vertical="top"/>
    </xf>
    <xf numFmtId="0" fontId="7" fillId="34" borderId="53" xfId="0" applyFont="1" applyFill="1" applyBorder="1" applyAlignment="1">
      <alignment horizontal="center"/>
    </xf>
    <xf numFmtId="0" fontId="0" fillId="0" borderId="54" xfId="0" applyBorder="1" applyAlignment="1">
      <alignment/>
    </xf>
    <xf numFmtId="0" fontId="0" fillId="0" borderId="55" xfId="0" applyBorder="1" applyAlignment="1">
      <alignment/>
    </xf>
    <xf numFmtId="0" fontId="0" fillId="0" borderId="55" xfId="0" applyBorder="1" applyAlignment="1">
      <alignment horizontal="center" vertical="top"/>
    </xf>
    <xf numFmtId="0" fontId="0" fillId="2" borderId="12" xfId="0" applyFill="1" applyBorder="1" applyAlignment="1">
      <alignment horizontal="left" vertical="top" wrapText="1"/>
    </xf>
    <xf numFmtId="0" fontId="4" fillId="0" borderId="0" xfId="53" applyAlignment="1" applyProtection="1">
      <alignment horizontal="right" wrapText="1"/>
      <protection/>
    </xf>
    <xf numFmtId="0" fontId="15" fillId="34" borderId="56" xfId="0" applyFont="1" applyFill="1" applyBorder="1" applyAlignment="1">
      <alignment vertical="top" wrapText="1"/>
    </xf>
    <xf numFmtId="0" fontId="0" fillId="34" borderId="57" xfId="0" applyFill="1" applyBorder="1" applyAlignment="1">
      <alignment vertical="top" wrapText="1"/>
    </xf>
    <xf numFmtId="0" fontId="0" fillId="34" borderId="58" xfId="0" applyFill="1" applyBorder="1" applyAlignment="1">
      <alignment vertical="top" wrapText="1"/>
    </xf>
    <xf numFmtId="0" fontId="0" fillId="2" borderId="49" xfId="0" applyFill="1" applyBorder="1" applyAlignment="1">
      <alignment horizontal="left" vertical="top" wrapText="1"/>
    </xf>
    <xf numFmtId="0" fontId="0" fillId="2" borderId="59" xfId="0" applyFill="1" applyBorder="1" applyAlignment="1">
      <alignment horizontal="left" vertical="top" wrapText="1"/>
    </xf>
    <xf numFmtId="0" fontId="3" fillId="34" borderId="60" xfId="0" applyFont="1" applyFill="1" applyBorder="1" applyAlignment="1">
      <alignment horizontal="center" vertical="center" wrapText="1"/>
    </xf>
    <xf numFmtId="0" fontId="0" fillId="34" borderId="41" xfId="0" applyFill="1" applyBorder="1" applyAlignment="1">
      <alignment horizontal="center" vertical="center" wrapText="1"/>
    </xf>
    <xf numFmtId="0" fontId="0" fillId="34" borderId="61" xfId="0" applyFill="1" applyBorder="1" applyAlignment="1">
      <alignment horizontal="center" vertical="center" wrapText="1"/>
    </xf>
    <xf numFmtId="0" fontId="0" fillId="2" borderId="41" xfId="0" applyFont="1" applyFill="1" applyBorder="1" applyAlignment="1">
      <alignment horizontal="left" vertical="top" wrapText="1"/>
    </xf>
    <xf numFmtId="0" fontId="0" fillId="2" borderId="61" xfId="0" applyFont="1" applyFill="1" applyBorder="1" applyAlignment="1">
      <alignment horizontal="left" vertical="top" wrapText="1"/>
    </xf>
    <xf numFmtId="0" fontId="0" fillId="37" borderId="28" xfId="0" applyFill="1" applyBorder="1" applyAlignment="1">
      <alignment horizontal="left" wrapText="1"/>
    </xf>
    <xf numFmtId="0" fontId="0" fillId="3" borderId="62" xfId="0" applyFill="1" applyBorder="1" applyAlignment="1">
      <alignment horizontal="left" vertical="top" wrapText="1"/>
    </xf>
    <xf numFmtId="0" fontId="0" fillId="3" borderId="63" xfId="0" applyFill="1" applyBorder="1" applyAlignment="1">
      <alignment horizontal="left" vertical="top" wrapText="1"/>
    </xf>
    <xf numFmtId="0" fontId="0" fillId="3" borderId="64" xfId="0" applyFill="1" applyBorder="1" applyAlignment="1">
      <alignment horizontal="left" vertical="top" wrapText="1"/>
    </xf>
    <xf numFmtId="0" fontId="0" fillId="33" borderId="63" xfId="0" applyFill="1" applyBorder="1" applyAlignment="1">
      <alignment horizontal="left" vertical="top" wrapText="1"/>
    </xf>
    <xf numFmtId="0" fontId="0" fillId="33" borderId="64" xfId="0" applyFill="1" applyBorder="1" applyAlignment="1">
      <alignment horizontal="left" vertical="top" wrapText="1"/>
    </xf>
    <xf numFmtId="0" fontId="0" fillId="2" borderId="41" xfId="0" applyFill="1" applyBorder="1" applyAlignment="1">
      <alignment horizontal="left" vertical="center" wrapText="1"/>
    </xf>
    <xf numFmtId="0" fontId="0" fillId="2" borderId="61" xfId="0" applyFill="1" applyBorder="1" applyAlignment="1">
      <alignment horizontal="left" vertical="center" wrapText="1"/>
    </xf>
    <xf numFmtId="0" fontId="0" fillId="2" borderId="41" xfId="0" applyFill="1" applyBorder="1" applyAlignment="1">
      <alignment horizontal="left" vertical="top" wrapText="1"/>
    </xf>
    <xf numFmtId="0" fontId="0" fillId="2" borderId="61" xfId="0" applyFill="1" applyBorder="1" applyAlignment="1">
      <alignment horizontal="left" vertical="top" wrapText="1"/>
    </xf>
    <xf numFmtId="0" fontId="0" fillId="2" borderId="11" xfId="0" applyFill="1" applyBorder="1" applyAlignment="1">
      <alignment horizontal="left" vertical="top" wrapText="1"/>
    </xf>
    <xf numFmtId="0" fontId="0" fillId="2" borderId="14" xfId="0" applyFill="1" applyBorder="1" applyAlignment="1">
      <alignment horizontal="left" vertical="top" wrapText="1"/>
    </xf>
    <xf numFmtId="0" fontId="0" fillId="40" borderId="62" xfId="0" applyFill="1" applyBorder="1" applyAlignment="1">
      <alignment horizontal="left" wrapText="1"/>
    </xf>
    <xf numFmtId="0" fontId="0" fillId="40" borderId="63" xfId="0" applyFill="1" applyBorder="1" applyAlignment="1">
      <alignment horizontal="left" wrapText="1"/>
    </xf>
    <xf numFmtId="0" fontId="0" fillId="40" borderId="64" xfId="0" applyFill="1" applyBorder="1" applyAlignment="1">
      <alignment horizontal="left" wrapText="1"/>
    </xf>
    <xf numFmtId="0" fontId="0" fillId="3" borderId="65" xfId="0" applyFill="1" applyBorder="1" applyAlignment="1">
      <alignment horizontal="left" wrapText="1"/>
    </xf>
    <xf numFmtId="0" fontId="0" fillId="0" borderId="63" xfId="0" applyBorder="1" applyAlignment="1">
      <alignment horizontal="left" wrapText="1"/>
    </xf>
    <xf numFmtId="0" fontId="0" fillId="0" borderId="64" xfId="0" applyBorder="1" applyAlignment="1">
      <alignment horizontal="left" wrapText="1"/>
    </xf>
    <xf numFmtId="0" fontId="0" fillId="34" borderId="41" xfId="0" applyFont="1" applyFill="1" applyBorder="1" applyAlignment="1">
      <alignment horizontal="left" vertical="top" wrapText="1"/>
    </xf>
    <xf numFmtId="0" fontId="0" fillId="34" borderId="61" xfId="0" applyFont="1" applyFill="1" applyBorder="1" applyAlignment="1">
      <alignment horizontal="left" vertical="top" wrapText="1"/>
    </xf>
    <xf numFmtId="0" fontId="0" fillId="3" borderId="62" xfId="0" applyFill="1" applyBorder="1" applyAlignment="1">
      <alignment horizontal="left" wrapText="1"/>
    </xf>
    <xf numFmtId="0" fontId="0" fillId="3" borderId="63" xfId="0" applyFill="1" applyBorder="1" applyAlignment="1">
      <alignment horizontal="left" wrapText="1"/>
    </xf>
    <xf numFmtId="0" fontId="0" fillId="3" borderId="64" xfId="0" applyFill="1" applyBorder="1" applyAlignment="1">
      <alignment horizontal="left" wrapText="1"/>
    </xf>
    <xf numFmtId="0" fontId="0" fillId="0" borderId="0" xfId="0" applyFill="1" applyBorder="1" applyAlignment="1">
      <alignment horizontal="left" wrapText="1"/>
    </xf>
    <xf numFmtId="0" fontId="0" fillId="33" borderId="41" xfId="0" applyFill="1" applyBorder="1" applyAlignment="1">
      <alignment horizontal="left" vertical="top" wrapText="1"/>
    </xf>
    <xf numFmtId="0" fontId="0" fillId="33" borderId="61" xfId="0" applyFill="1" applyBorder="1" applyAlignment="1">
      <alignment horizontal="left" vertical="top" wrapText="1"/>
    </xf>
    <xf numFmtId="0" fontId="4" fillId="33" borderId="11" xfId="53" applyFont="1" applyFill="1" applyBorder="1" applyAlignment="1" applyProtection="1">
      <alignment horizontal="left" vertical="top" wrapText="1" shrinkToFit="1"/>
      <protection/>
    </xf>
    <xf numFmtId="0" fontId="4" fillId="33" borderId="41" xfId="53" applyFill="1" applyBorder="1" applyAlignment="1" applyProtection="1">
      <alignment horizontal="left" vertical="top" wrapText="1" shrinkToFit="1"/>
      <protection/>
    </xf>
    <xf numFmtId="0" fontId="4" fillId="33" borderId="61" xfId="53" applyFill="1" applyBorder="1" applyAlignment="1" applyProtection="1">
      <alignment horizontal="left" vertical="top" wrapText="1" shrinkToFit="1"/>
      <protection/>
    </xf>
    <xf numFmtId="0" fontId="0" fillId="33" borderId="60" xfId="0" applyFont="1" applyFill="1" applyBorder="1" applyAlignment="1">
      <alignment horizontal="left" vertical="top" wrapText="1"/>
    </xf>
    <xf numFmtId="0" fontId="3" fillId="33" borderId="41" xfId="0" applyFont="1" applyFill="1" applyBorder="1" applyAlignment="1">
      <alignment horizontal="left" vertical="top" wrapText="1"/>
    </xf>
    <xf numFmtId="0" fontId="3" fillId="33" borderId="14" xfId="0" applyFont="1" applyFill="1" applyBorder="1" applyAlignment="1">
      <alignment horizontal="left" vertical="top" wrapText="1"/>
    </xf>
    <xf numFmtId="0" fontId="3" fillId="33" borderId="11" xfId="0" applyFont="1" applyFill="1" applyBorder="1" applyAlignment="1">
      <alignment vertical="top" wrapText="1"/>
    </xf>
    <xf numFmtId="0" fontId="0" fillId="0" borderId="61" xfId="0" applyBorder="1" applyAlignment="1">
      <alignment vertical="top" wrapText="1"/>
    </xf>
    <xf numFmtId="0" fontId="10" fillId="2" borderId="41" xfId="0" applyFont="1" applyFill="1" applyBorder="1" applyAlignment="1">
      <alignment horizontal="left" vertical="top" wrapText="1"/>
    </xf>
    <xf numFmtId="0" fontId="0" fillId="39" borderId="41" xfId="0" applyFill="1" applyBorder="1" applyAlignment="1">
      <alignment horizontal="left" vertical="top" wrapText="1"/>
    </xf>
    <xf numFmtId="0" fontId="0" fillId="39" borderId="61" xfId="0" applyFill="1" applyBorder="1" applyAlignment="1">
      <alignment horizontal="left" vertical="top" wrapText="1"/>
    </xf>
    <xf numFmtId="0" fontId="0" fillId="0" borderId="63" xfId="0" applyBorder="1" applyAlignment="1">
      <alignment horizontal="left" vertical="top" wrapText="1"/>
    </xf>
    <xf numFmtId="0" fontId="0" fillId="0" borderId="64" xfId="0" applyBorder="1" applyAlignment="1">
      <alignment horizontal="left" vertical="top" wrapText="1"/>
    </xf>
    <xf numFmtId="0" fontId="3" fillId="34" borderId="66" xfId="0" applyFont="1" applyFill="1" applyBorder="1" applyAlignment="1">
      <alignment wrapText="1"/>
    </xf>
    <xf numFmtId="0" fontId="0" fillId="34" borderId="34" xfId="0" applyFill="1" applyBorder="1" applyAlignment="1">
      <alignment wrapText="1"/>
    </xf>
    <xf numFmtId="0" fontId="0" fillId="34" borderId="67" xfId="0" applyFill="1" applyBorder="1" applyAlignment="1">
      <alignment wrapText="1"/>
    </xf>
    <xf numFmtId="0" fontId="0" fillId="34" borderId="36" xfId="0" applyFill="1" applyBorder="1" applyAlignment="1">
      <alignment wrapText="1"/>
    </xf>
    <xf numFmtId="0" fontId="0" fillId="33" borderId="68" xfId="0" applyFont="1" applyFill="1" applyBorder="1" applyAlignment="1">
      <alignment vertical="top"/>
    </xf>
    <xf numFmtId="0" fontId="0" fillId="33" borderId="38" xfId="0" applyFont="1" applyFill="1" applyBorder="1" applyAlignment="1">
      <alignment vertical="top"/>
    </xf>
    <xf numFmtId="0" fontId="0" fillId="33" borderId="30" xfId="0" applyFont="1" applyFill="1" applyBorder="1" applyAlignment="1">
      <alignment vertical="top"/>
    </xf>
    <xf numFmtId="0" fontId="0" fillId="33" borderId="68" xfId="0" applyFont="1" applyFill="1" applyBorder="1" applyAlignment="1">
      <alignment vertical="top" wrapText="1"/>
    </xf>
    <xf numFmtId="0" fontId="0" fillId="33" borderId="38" xfId="0" applyFont="1" applyFill="1" applyBorder="1" applyAlignment="1">
      <alignment vertical="top" wrapText="1"/>
    </xf>
    <xf numFmtId="0" fontId="0" fillId="33" borderId="30" xfId="0" applyFont="1" applyFill="1" applyBorder="1" applyAlignment="1">
      <alignment vertical="top" wrapText="1"/>
    </xf>
    <xf numFmtId="0" fontId="0" fillId="33" borderId="68" xfId="0" applyFill="1" applyBorder="1" applyAlignment="1">
      <alignment horizontal="left" vertical="top"/>
    </xf>
    <xf numFmtId="0" fontId="0" fillId="33" borderId="38" xfId="0" applyFill="1" applyBorder="1" applyAlignment="1">
      <alignment horizontal="left" vertical="top"/>
    </xf>
    <xf numFmtId="0" fontId="0" fillId="33" borderId="30" xfId="0"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13</xdr:col>
      <xdr:colOff>0</xdr:colOff>
      <xdr:row>73</xdr:row>
      <xdr:rowOff>19050</xdr:rowOff>
    </xdr:to>
    <xdr:sp>
      <xdr:nvSpPr>
        <xdr:cNvPr id="1" name="Text Box 1"/>
        <xdr:cNvSpPr txBox="1">
          <a:spLocks noChangeArrowheads="1"/>
        </xdr:cNvSpPr>
      </xdr:nvSpPr>
      <xdr:spPr>
        <a:xfrm>
          <a:off x="0" y="361950"/>
          <a:ext cx="8153400" cy="11506200"/>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For the column titled "Disposition" please select one of the following: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Applicable to All Ballot Comments (Affirmative and Negative)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Persuasive.</a:t>
          </a:r>
          <a:r>
            <a:rPr lang="en-US" cap="none" sz="1000" b="0" i="0" u="none" baseline="0">
              <a:solidFill>
                <a:srgbClr val="000000"/>
              </a:solidFill>
              <a:latin typeface="Arial"/>
              <a:ea typeface="Arial"/>
              <a:cs typeface="Arial"/>
            </a:rPr>
            <a:t>  The WG has accepted the ballot comment as submitted and will make the appropriate change in the next ballot cycle.  At this point the comment is considered withdrawn and the corresponding cell from the column titled ‘Withdrawn’ should be marked appropriately.  Section 14.08.01.03 of the HL7 Governance and Operations Manual (GOM) states that if a ballot comment is to be withdrawn that “…the Work Group effecting reconciliation agrees without objection that the poistion expressed by the negative response is persuasive” and therefore WGs must take a vote to accept the comment as persuasive.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Persuasive with Mod.</a:t>
          </a:r>
          <a:r>
            <a:rPr lang="en-US" cap="none" sz="1000" b="0" i="0" u="none" baseline="0">
              <a:solidFill>
                <a:srgbClr val="000000"/>
              </a:solidFill>
              <a:latin typeface="Arial"/>
              <a:ea typeface="Arial"/>
              <a:cs typeface="Arial"/>
            </a:rPr>
            <a:t>  The WG believes the ballot comment has merit, but has changed the proposed solution given by the voter.  Example scenarios include, but are not limited to;
</a:t>
          </a:r>
          <a:r>
            <a:rPr lang="en-US" cap="none" sz="1000" b="0" i="0" u="none" baseline="0">
              <a:solidFill>
                <a:srgbClr val="000000"/>
              </a:solidFill>
              <a:latin typeface="Arial"/>
              <a:ea typeface="Arial"/>
              <a:cs typeface="Arial"/>
            </a:rPr>
            <a:t>-The WG has accepted the intent of the ballot comment, but has changed the proposed solution 
</a:t>
          </a:r>
          <a:r>
            <a:rPr lang="en-US" cap="none" sz="1000" b="0" i="0" u="none" baseline="0">
              <a:solidFill>
                <a:srgbClr val="000000"/>
              </a:solidFill>
              <a:latin typeface="Arial"/>
              <a:ea typeface="Arial"/>
              <a:cs typeface="Arial"/>
            </a:rPr>
            <a:t>-The WG has accepted part of the ballot comment, and will make a change to the standard; the other part is not persuasive 
</a:t>
          </a:r>
          <a:r>
            <a:rPr lang="en-US" cap="none" sz="1000" b="0" i="0" u="none" baseline="0">
              <a:solidFill>
                <a:srgbClr val="000000"/>
              </a:solidFill>
              <a:latin typeface="Arial"/>
              <a:ea typeface="Arial"/>
              <a:cs typeface="Arial"/>
            </a:rPr>
            <a:t>-The WG has accepted part of the ballot comment, and will make a change to the standard; the other part may be persuasive but is out of scope 
</a:t>
          </a:r>
          <a:r>
            <a:rPr lang="en-US" cap="none" sz="1000" b="0" i="0" u="none" baseline="0">
              <a:solidFill>
                <a:srgbClr val="000000"/>
              </a:solidFill>
              <a:latin typeface="Arial"/>
              <a:ea typeface="Arial"/>
              <a:cs typeface="Arial"/>
            </a:rPr>
            <a:t>The standard will be changed accordingly in the next ballot cycle. The nature of, or reason for, the modification is reflected in the Disposition Comments. At this point the comment is considered withdrawn and the corresponding cell from the column titled ‘Withdrawn’ should be marked appropriately. Section 14.08.01.03 of the HL7 Governance and Operations Manual (GOM) states that if a ballot comment is to be withdrawn that “…the Work Group effecting reconciliation agrees without objection that the poistion expressed by the negative response is persuasive” and therefore WGs must take a vote to accept the comment as persuasive.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 Persuasive.</a:t>
          </a:r>
          <a:r>
            <a:rPr lang="en-US" cap="none" sz="1000" b="0" i="0" u="none" baseline="0">
              <a:solidFill>
                <a:srgbClr val="000000"/>
              </a:solidFill>
              <a:latin typeface="Arial"/>
              <a:ea typeface="Arial"/>
              <a:cs typeface="Arial"/>
            </a:rPr>
            <a:t>  The WG does not believe the ballot comment has merit or is unclear.  Section 14.08.01.02 of the HL7 GOM states that “Approval of a motion to declare a negative response not persuasive shall require an affirmative vote of at least sixty percent (60%) of the combined affirmative and negative votes cast by the Work Group during reconciliation.” A change will not be made to the standard or proposed standard. The WG must indicate a specific reason why the ballot comment is rejected in the Disposition Comments.  The ballot submitter has the option to appeal this decision following HL7 procedures as defined in section 14.12 of the HL7 GOM.  
</a:t>
          </a:r>
          <a:r>
            <a:rPr lang="en-US" cap="none" sz="1000" b="0" i="0" u="none" baseline="0">
              <a:solidFill>
                <a:srgbClr val="000000"/>
              </a:solidFill>
              <a:latin typeface="Arial"/>
              <a:ea typeface="Arial"/>
              <a:cs typeface="Arial"/>
            </a:rPr>
            <a:t>Example scenarios include, but are not limited to;
</a:t>
          </a:r>
          <a:r>
            <a:rPr lang="en-US" cap="none" sz="1000" b="0" i="0" u="none" baseline="0">
              <a:solidFill>
                <a:srgbClr val="000000"/>
              </a:solidFill>
              <a:latin typeface="Arial"/>
              <a:ea typeface="Arial"/>
              <a:cs typeface="Arial"/>
            </a:rPr>
            <a:t>-  the submitter has provided a recommendation or comment that the WG does not feel is valid
</a:t>
          </a:r>
          <a:r>
            <a:rPr lang="en-US" cap="none" sz="1000" b="0" i="0" u="none" baseline="0">
              <a:solidFill>
                <a:srgbClr val="000000"/>
              </a:solidFill>
              <a:latin typeface="Arial"/>
              <a:ea typeface="Arial"/>
              <a:cs typeface="Arial"/>
            </a:rPr>
            <a:t>-  the submitter has not provided a recommendation/solution; the submitter is encouraged to submit a proposal for a future ballot 
</a:t>
          </a:r>
          <a:r>
            <a:rPr lang="en-US" cap="none" sz="1000" b="0" i="0" u="none" baseline="0">
              <a:solidFill>
                <a:srgbClr val="000000"/>
              </a:solidFill>
              <a:latin typeface="Arial"/>
              <a:ea typeface="Arial"/>
              <a:cs typeface="Arial"/>
            </a:rPr>
            <a:t>-  the recommendation/solution provided by the submitter is not clear; the submitter is encouraged to submit a proposal for a future ballot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Not Persuasive with Mod.</a:t>
          </a:r>
          <a:r>
            <a:rPr lang="en-US" cap="none" sz="1000" b="0" i="0" u="none" baseline="0">
              <a:solidFill>
                <a:srgbClr val="000000"/>
              </a:solidFill>
              <a:latin typeface="Arial"/>
              <a:ea typeface="Arial"/>
              <a:cs typeface="Arial"/>
            </a:rPr>
            <a:t>  The comment was considered non-persuasive by the WG; however, the WG has agreed to make a modification to the material based on this comment.  For example, adding additional explanatory text.  Additional changes suggested by the non-persuaive comment will not be made to the standard or proposed standard. The WG must indicate a specific reason why the ballot comment is rejected in the Disposition Comments.  The ballot submitter has the option to appeal this decision following HL7 procedures as defined in section 14.12 of the HL7 GOM.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Not Related.</a:t>
          </a:r>
          <a:r>
            <a:rPr lang="en-US" cap="none" sz="1000" b="0" i="0" u="none" baseline="0">
              <a:solidFill>
                <a:srgbClr val="000000"/>
              </a:solidFill>
              <a:latin typeface="Arial"/>
              <a:ea typeface="Arial"/>
              <a:cs typeface="Arial"/>
            </a:rPr>
            <a:t>  The WG has determined that the ballot comment is not relevant to the domain at this point in the ballot cycle.  Section 14.08.01.01 of the HL7 GOM states that “Approval of a motion to declare a negative response not related shall require an affirmative vote of at least sixty percent (60%) of the combined affirmative and negative votes cast by the Work Group during reconciliation.”  Example scenarios include, but are not limited to;
</a:t>
          </a:r>
          <a:r>
            <a:rPr lang="en-US" cap="none" sz="1000" b="0" i="0" u="none" baseline="0">
              <a:solidFill>
                <a:srgbClr val="000000"/>
              </a:solidFill>
              <a:latin typeface="Arial"/>
              <a:ea typeface="Arial"/>
              <a:cs typeface="Arial"/>
            </a:rPr>
            <a:t>- the submitter is commenting on a portion of the standard, or proposed standard, that is not part of the current ballot 
</a:t>
          </a:r>
          <a:r>
            <a:rPr lang="en-US" cap="none" sz="1000" b="0" i="0" u="none" baseline="0">
              <a:solidFill>
                <a:srgbClr val="000000"/>
              </a:solidFill>
              <a:latin typeface="Arial"/>
              <a:ea typeface="Arial"/>
              <a:cs typeface="Arial"/>
            </a:rPr>
            <a:t>- the submitter's comments may be persuasive but beyond what can be accomplished at this point in the ballot cycle without creating potential controversy. 
</a:t>
          </a:r>
          <a:r>
            <a:rPr lang="en-US" cap="none" sz="1000" b="0" i="0" u="none" baseline="0">
              <a:solidFill>
                <a:srgbClr val="000000"/>
              </a:solidFill>
              <a:latin typeface="Arial"/>
              <a:ea typeface="Arial"/>
              <a:cs typeface="Arial"/>
            </a:rPr>
            <a:t>- the submitter is commenting on something that is not part of the domain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Referred and Tracked.  </a:t>
          </a:r>
          <a:r>
            <a:rPr lang="en-US" cap="none" sz="1000" b="0" i="0" u="none" baseline="0">
              <a:solidFill>
                <a:srgbClr val="000000"/>
              </a:solidFill>
              <a:latin typeface="Arial"/>
              <a:ea typeface="Arial"/>
              <a:cs typeface="Arial"/>
            </a:rPr>
            <a:t>This should be used in circumstances when a comment was submitted to your WG in error and should have been submitted to another WG.  If you use this disposition you should also select the name of the WG you referred the comment to under the Column "Referred To".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Pending Input from Submitter.  </a:t>
          </a:r>
          <a:r>
            <a:rPr lang="en-US" cap="none" sz="1000" b="0" i="0" u="none" baseline="0">
              <a:solidFill>
                <a:srgbClr val="000000"/>
              </a:solidFill>
              <a:latin typeface="Arial"/>
              <a:ea typeface="Arial"/>
              <a:cs typeface="Arial"/>
            </a:rPr>
            <a:t>This should be used when the WG has read the comment but didn't quite understand it or needs to get more input from the submitter.  By selecting "Pending Input from Submitter" the WG can track and sort their dispositions more accurately.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Pending Input from other WG.</a:t>
          </a:r>
          <a:r>
            <a:rPr lang="en-US" cap="none" sz="1000" b="0" i="0" u="none" baseline="0">
              <a:solidFill>
                <a:srgbClr val="000000"/>
              </a:solidFill>
              <a:latin typeface="Arial"/>
              <a:ea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Applicable only to Affirmative Ballot Comments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 Considered for future use.</a:t>
          </a:r>
          <a:r>
            <a:rPr lang="en-US" cap="none" sz="1000" b="0" i="0" u="none" baseline="0">
              <a:solidFill>
                <a:srgbClr val="000000"/>
              </a:solidFill>
              <a:latin typeface="Arial"/>
              <a:ea typeface="Arial"/>
              <a:cs typeface="Arial"/>
            </a:rPr>
            <a:t>  The WG, or a representative of the WG (editor or task force), has reviewed the item and has determined that no change will be made to the standard at this point in time. This is in keeping with ANSI requirements. The reviewer should comment on the result of the ballot comment consideration.  An Example comment is included here:
</a:t>
          </a:r>
          <a:r>
            <a:rPr lang="en-US" cap="none" sz="1000" b="0" i="0" u="none" baseline="0">
              <a:solidFill>
                <a:srgbClr val="000000"/>
              </a:solidFill>
              <a:latin typeface="Arial"/>
              <a:ea typeface="Arial"/>
              <a:cs typeface="Arial"/>
            </a:rPr>
            <a:t>-  the suggestion is persuasive, but outside the scope of the ballot cycle; the submitter is encouraged to submit a proposal to the WG using the agreed upon procedures.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10. Considered-Question answered.</a:t>
          </a:r>
          <a:r>
            <a:rPr lang="en-US" cap="none" sz="1000" b="0" i="0" u="none" baseline="0">
              <a:solidFill>
                <a:srgbClr val="000000"/>
              </a:solidFill>
              <a:latin typeface="Arial"/>
              <a:ea typeface="Arial"/>
              <a:cs typeface="Arial"/>
            </a:rPr>
            <a:t>  The WG, or a representative of the WG (editor or task force), has reviewed the item and has answered the question posed.  In so doing, the WG has determined that no change will be made to the standard at this point in time. This is in keeping with ANSI requirements.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11. Considered-No action required. </a:t>
          </a:r>
          <a:r>
            <a:rPr lang="en-US" cap="none" sz="1000" b="0" i="0" u="none" baseline="0">
              <a:solidFill>
                <a:srgbClr val="000000"/>
              </a:solidFill>
              <a:latin typeface="Arial"/>
              <a:ea typeface="Arial"/>
              <a:cs typeface="Arial"/>
            </a:rPr>
            <a:t>Occasionally people will submit an affirmative comment that does not require an action.  For example, some WG's have received comments of praise for a job well done.  This comment doesn't require any further action on the WG's part, other than to keep up the good work.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24</xdr:col>
      <xdr:colOff>276225</xdr:colOff>
      <xdr:row>13</xdr:row>
      <xdr:rowOff>152400</xdr:rowOff>
    </xdr:to>
    <xdr:sp>
      <xdr:nvSpPr>
        <xdr:cNvPr id="1" name="Text Box 1"/>
        <xdr:cNvSpPr txBox="1">
          <a:spLocks noChangeArrowheads="1"/>
        </xdr:cNvSpPr>
      </xdr:nvSpPr>
      <xdr:spPr>
        <a:xfrm>
          <a:off x="66675" y="0"/>
          <a:ext cx="11772900" cy="38004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create a paragraph  break in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25</xdr:col>
      <xdr:colOff>333375</xdr:colOff>
      <xdr:row>189</xdr:row>
      <xdr:rowOff>104775</xdr:rowOff>
    </xdr:to>
    <xdr:sp>
      <xdr:nvSpPr>
        <xdr:cNvPr id="1" name="Text Box 1"/>
        <xdr:cNvSpPr txBox="1">
          <a:spLocks noChangeArrowheads="1"/>
        </xdr:cNvSpPr>
      </xdr:nvSpPr>
      <xdr:spPr>
        <a:xfrm>
          <a:off x="38100" y="28575"/>
          <a:ext cx="12277725" cy="32223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Times New Roman"/>
              <a:ea typeface="Times New Roman"/>
              <a:cs typeface="Times New Roman"/>
            </a:rPr>
            <a:t>Note:  This section is a placeholder for Q&amp;A/Helpful Hints for ballot resolution.  (These notes are from Cleveland Co-Chair meeting; needs to be edited, or replaced by use cases)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Marked ballots
</a:t>
          </a:r>
          <a:r>
            <a:rPr lang="en-US" cap="none" sz="1200" b="0" i="0" u="none" baseline="0">
              <a:solidFill>
                <a:srgbClr val="000000"/>
              </a:solidFill>
              <a:latin typeface="Times New Roman"/>
              <a:ea typeface="Times New Roman"/>
              <a:cs typeface="Times New Roman"/>
            </a:rPr>
            <a:t>Issue For second and subsequent membership ballots HL7 ballots only the substantive changes that were added since the last ballot, with the instructions that ballots returned on unmarked items will be found “not related”.  How do you handle obvious errors that were not marked, for example, the address for an external reference (e.g. DICOM) is incorrect?  
</a:t>
          </a:r>
          <a:r>
            <a:rPr lang="en-US" cap="none" sz="1200" b="0" i="0" u="none" baseline="0">
              <a:solidFill>
                <a:srgbClr val="000000"/>
              </a:solidFill>
              <a:latin typeface="Times New Roman"/>
              <a:ea typeface="Times New Roman"/>
              <a:cs typeface="Times New Roman"/>
            </a:rPr>
            <a:t>Response You can correct the obvious typographical errors as long as it is not a substantive change, even if it is unmarked.  We recommend conservation interpretation of “obvious error” as you do not want to make a change that will questioned, or perceived to show favoritism.  If you are unclear if the item is an “obvious error” consult the TSC Chair or ARB.  
</a:t>
          </a:r>
          <a:r>
            <a:rPr lang="en-US" cap="none" sz="1200" b="0" i="0" u="none" baseline="0">
              <a:solidFill>
                <a:srgbClr val="000000"/>
              </a:solidFill>
              <a:latin typeface="Times New Roman"/>
              <a:ea typeface="Times New Roman"/>
              <a:cs typeface="Times New Roman"/>
            </a:rPr>
            <a:t>Comment With the progression of ballots from Committee - &gt; Membership the closer you get to final member ballot, the more conservative you should be in adding content.  In the early stages of committee ballot, it may be acceptable to adding new content (if endorsed by the committee) as wider audiences will review/critique in membership ballot.  The Bylaws require two levels of ballot for new content (refer to Section 14.01).  Exceptions must approved by the TSC Char.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Non-persuasive
</a:t>
          </a:r>
          <a:r>
            <a:rPr lang="en-US" cap="none" sz="1200" b="0" i="0" u="none" baseline="0">
              <a:solidFill>
                <a:srgbClr val="000000"/>
              </a:solidFill>
              <a:latin typeface="Times New Roman"/>
              <a:ea typeface="Times New Roman"/>
              <a:cs typeface="Times New Roman"/>
            </a:rPr>
            <a:t>Issue Use with discretion· Attempt to contact the voter before you declare their vote non-persuasive· Fixing a problem (e.g. typo) in effect makes the negative vote non-persuasive.· In all cases, the voter must be informed of the WG’s action.
</a:t>
          </a:r>
          <a:r>
            <a:rPr lang="en-US" cap="none" sz="1200" b="0" i="0" u="none" baseline="0">
              <a:solidFill>
                <a:srgbClr val="000000"/>
              </a:solidFill>
              <a:latin typeface="Times New Roman"/>
              <a:ea typeface="Times New Roman"/>
              <a:cs typeface="Times New Roman"/>
            </a:rPr>
            <a:t>Response The preferred outcome is for the voter to withdraw a negative ballot;  It is within a chair’s prerogative to declare an item non-persuasive.  However, it does not make sense to declare non-persuasive without attempting to contact the voter to discuss why you are declaring non-persuasive.  If you correct a typo, the item is no longer (in effect)  non-persuasive once you have adopted their recommended change, however the voter should then willingly withdraw their negative as you have made their suggestion correction..  In all cases, you must inform the voter.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Non-related
</a:t>
          </a:r>
          <a:r>
            <a:rPr lang="en-US" cap="none" sz="1200" b="0" i="0" u="none" baseline="0">
              <a:solidFill>
                <a:srgbClr val="000000"/>
              </a:solidFill>
              <a:latin typeface="Times New Roman"/>
              <a:ea typeface="Times New Roman"/>
              <a:cs typeface="Times New Roman"/>
            </a:rPr>
            <a:t>Issue Use with discretion· Used, for example, if the ballot item is out of scope, e.g. on a marked ballot the voter has submitted a comment on an area not subject to vote.· Out of scope items
</a:t>
          </a:r>
          <a:r>
            <a:rPr lang="en-US" cap="none" sz="1200" b="0" i="0" u="none" baseline="0">
              <a:solidFill>
                <a:srgbClr val="000000"/>
              </a:solidFill>
              <a:latin typeface="Times New Roman"/>
              <a:ea typeface="Times New Roman"/>
              <a:cs typeface="Times New Roman"/>
            </a:rPr>
            <a:t>Response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Non-standard ballot responses are received
</a:t>
          </a:r>
          <a:r>
            <a:rPr lang="en-US" cap="none" sz="1200" b="0" i="0" u="none" baseline="0">
              <a:solidFill>
                <a:srgbClr val="000000"/>
              </a:solidFill>
              <a:latin typeface="Times New Roman"/>
              <a:ea typeface="Times New Roman"/>
              <a:cs typeface="Times New Roman"/>
            </a:rPr>
            <a:t>Issue The ballot spreadsheet allows invalid combination, such as negative typo.
</a:t>
          </a:r>
          <a:r>
            <a:rPr lang="en-US" cap="none" sz="1200" b="0" i="0" u="none" baseline="0">
              <a:solidFill>
                <a:srgbClr val="000000"/>
              </a:solidFill>
              <a:latin typeface="Times New Roman"/>
              <a:ea typeface="Times New Roman"/>
              <a:cs typeface="Times New Roman"/>
            </a:rPr>
            <a:t>Response Revise the ballot spreadsheets to support only the ANSI defined votes, plus “minor” and “major” negative as requested by the committees for use as a management tool.  Question will be removed.  Suggestion will be retained
</a:t>
          </a:r>
          <a:r>
            <a:rPr lang="en-US" cap="none" sz="1200" b="0" i="0" u="none" baseline="0">
              <a:solidFill>
                <a:srgbClr val="000000"/>
              </a:solidFill>
              <a:latin typeface="Times New Roman"/>
              <a:ea typeface="Times New Roman"/>
              <a:cs typeface="Times New Roman"/>
            </a:rPr>
            <a:t>Comment Separate Affirmative/Abstain and Negative ballots will be created.  Affirmative ballots will support:  naffirmativenaffirmative with commentnaffirmative with comment – typonaffirmative with comment – suggestionnabstainNegative ballots will support:nnegative with reason – majornnegative with reason – minorNote:  “major” “minor” need definition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Substantive changes must be noted in ballot reconciliation
</a:t>
          </a:r>
          <a:r>
            <a:rPr lang="en-US" cap="none" sz="1200" b="0" i="0" u="none" baseline="0">
              <a:solidFill>
                <a:srgbClr val="000000"/>
              </a:solidFill>
              <a:latin typeface="Times New Roman"/>
              <a:ea typeface="Times New Roman"/>
              <a:cs typeface="Times New Roman"/>
            </a:rPr>
            <a:t>Issue Who determines whether a ballot goes forward?
</a:t>
          </a:r>
          <a:r>
            <a:rPr lang="en-US" cap="none" sz="1200" b="0" i="0" u="none" baseline="0">
              <a:solidFill>
                <a:srgbClr val="000000"/>
              </a:solidFill>
              <a:latin typeface="Times New Roman"/>
              <a:ea typeface="Times New Roman"/>
              <a:cs typeface="Times New Roman"/>
            </a:rPr>
            <a:t>Response Substantive changes in a member ballot will result in a subsequent ballot.  These should be identified on the ballot reconciliation form.  (Refer to Bylaws 15.07.03).  The TSC Chair will determine whether the ballot goes forward to another member ballot, or back to committee ballot.
</a:t>
          </a:r>
          <a:r>
            <a:rPr lang="en-US" cap="none" sz="1200" b="0" i="0" u="none" baseline="0">
              <a:solidFill>
                <a:srgbClr val="000000"/>
              </a:solidFill>
              <a:latin typeface="Times New Roman"/>
              <a:ea typeface="Times New Roman"/>
              <a:cs typeface="Times New Roman"/>
            </a:rPr>
            <a:t>Comment · Co-chairs and Editors need a working knowledge of “substantive change” as defined on the Arb website.·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What Reconciliation Documentation Should Be Retained?
</a:t>
          </a:r>
          <a:r>
            <a:rPr lang="en-US" cap="none" sz="1200" b="0" i="0" u="none" baseline="0">
              <a:solidFill>
                <a:srgbClr val="000000"/>
              </a:solidFill>
              <a:latin typeface="Times New Roman"/>
              <a:ea typeface="Times New Roman"/>
              <a:cs typeface="Times New Roman"/>
            </a:rPr>
            <a:t>Issue · By-Laws Section 14.04.01 states: “All comments accompanying affirmative ballots shall be considered by the Technical Committee.”  This means each line item must be reviewed.  You can use the disposition "considered" to mark affirmative comments that have been reviewed.  Committees are encouraged to include in the comment section what they thing of the affirmative comment and whether or not they think action should be taken, and by who.
</a:t>
          </a:r>
          <a:r>
            <a:rPr lang="en-US" cap="none" sz="1200" b="0" i="0" u="none" baseline="0">
              <a:solidFill>
                <a:srgbClr val="000000"/>
              </a:solidFill>
              <a:latin typeface="Times New Roman"/>
              <a:ea typeface="Times New Roman"/>
              <a:cs typeface="Times New Roman"/>
            </a:rPr>
            <a:t>Response ·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 do you handle negatives without comment?
</a:t>
          </a:r>
          <a:r>
            <a:rPr lang="en-US" cap="none" sz="1200" b="0" i="0" u="none" baseline="0">
              <a:solidFill>
                <a:srgbClr val="000000"/>
              </a:solidFill>
              <a:latin typeface="Times New Roman"/>
              <a:ea typeface="Times New Roman"/>
              <a:cs typeface="Times New Roman"/>
            </a:rPr>
            <a:t>Issue How do you handle a negative ballot is submitted without comments?
</a:t>
          </a:r>
          <a:r>
            <a:rPr lang="en-US" cap="none" sz="1200" b="0" i="0" u="none" baseline="0">
              <a:solidFill>
                <a:srgbClr val="000000"/>
              </a:solidFill>
              <a:latin typeface="Times New Roman"/>
              <a:ea typeface="Times New Roman"/>
              <a:cs typeface="Times New Roman"/>
            </a:rPr>
            <a:t>Response The co-chair attempts to contact the voter, indicating “x” days to respond.  If there is no response, the vote becomes 'not persuasive' and the co-chair must notify the ballotter of this disposition.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Appeals
</a:t>
          </a:r>
          <a:r>
            <a:rPr lang="en-US" cap="none" sz="1200" b="0" i="0" u="none" baseline="0">
              <a:solidFill>
                <a:srgbClr val="000000"/>
              </a:solidFill>
              <a:latin typeface="Times New Roman"/>
              <a:ea typeface="Times New Roman"/>
              <a:cs typeface="Times New Roman"/>
            </a:rPr>
            <a:t>Issue How are appeals handled?
</a:t>
          </a:r>
          <a:r>
            <a:rPr lang="en-US" cap="none" sz="1200" b="0" i="0" u="none" baseline="0">
              <a:solidFill>
                <a:srgbClr val="000000"/>
              </a:solidFill>
              <a:latin typeface="Times New Roman"/>
              <a:ea typeface="Times New Roman"/>
              <a:cs typeface="Times New Roman"/>
            </a:rPr>
            <a:t>Response · Negative votes could be appealed to the TSC or Board· Affirmative votes cannot be appealed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Some information is not being retained
</a:t>
          </a:r>
          <a:r>
            <a:rPr lang="en-US" cap="none" sz="1200" b="0" i="0" u="none" baseline="0">
              <a:solidFill>
                <a:srgbClr val="000000"/>
              </a:solidFill>
              <a:latin typeface="Times New Roman"/>
              <a:ea typeface="Times New Roman"/>
              <a:cs typeface="Times New Roman"/>
            </a:rPr>
            <a:t>Issue · The disposition of the line item as to whether or not a change request has been accepted needs to be retained. · The status of the line item as it pertains to whether or not the respondent has withdrawn the line item is a separate matter and needs to be recorded in the column titled "withdrawn'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Some information is not being retained
</a:t>
          </a:r>
          <a:r>
            <a:rPr lang="en-US" cap="none" sz="1200" b="0" i="0" u="none" baseline="0">
              <a:solidFill>
                <a:srgbClr val="000000"/>
              </a:solidFill>
              <a:latin typeface="Times New Roman"/>
              <a:ea typeface="Times New Roman"/>
              <a:cs typeface="Times New Roman"/>
            </a:rPr>
            <a:t>Issue By-Laws Section 14.04.01 states: “All comments accompanying affirmative ballots shall be considered by the Technical Committee.”· There is divided opinion as to whether or not Technical Committee’s need to review all line items in a ballot.· Should there be a statement on the reconciliation document noting what the TC decided?
</a:t>
          </a:r>
          <a:r>
            <a:rPr lang="en-US" cap="none" sz="1200" b="0" i="0" u="none" baseline="0">
              <a:solidFill>
                <a:srgbClr val="000000"/>
              </a:solidFill>
              <a:latin typeface="Times New Roman"/>
              <a:ea typeface="Times New Roman"/>
              <a:cs typeface="Times New Roman"/>
            </a:rPr>
            <a:t>Response  “. . .considered” does not mean the committee has to take a vote on each line item.  However, a record needs to be kept as to the disposition.  There are other ways to review, e.g. send to the committee for review offline, and then discuss in conference call.  The review could be asynchronous, then coordinated in a conference call. The ballot has to get to a level where the committee could vote on the item.  The committee might utilize a triage process to manage line items. 
</a:t>
          </a:r>
          <a:r>
            <a:rPr lang="en-US" cap="none" sz="1200" b="0" i="0" u="none" baseline="0">
              <a:solidFill>
                <a:srgbClr val="000000"/>
              </a:solidFill>
              <a:latin typeface="Times New Roman"/>
              <a:ea typeface="Times New Roman"/>
              <a:cs typeface="Times New Roman"/>
            </a:rPr>
            <a:t>Comment Action Item:  Add to the ballot spreadsheet a checkoff  for “considered; this would not require, but does not prohibit,  documentation of the relative discussion.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Withdrawing Negatives
</a:t>
          </a:r>
          <a:r>
            <a:rPr lang="en-US" cap="none" sz="1200" b="0" i="0" u="none" baseline="0">
              <a:solidFill>
                <a:srgbClr val="000000"/>
              </a:solidFill>
              <a:latin typeface="Times New Roman"/>
              <a:ea typeface="Times New Roman"/>
              <a:cs typeface="Times New Roman"/>
            </a:rPr>
            <a:t>To withdraw a negative ballot or vote, HQ must be formally notified. Typically, the ballotter notifies HQ in writing of this intent. If, however, the ballotter has verbally expressed the intention to withdraw the entire negative ballot in the WG meeting, this intent must be documented in the minutes. The meeting minutes can then be sent via e-mail to the negative voter with a note indicating that this is confirmation that he/she withdrew their negative as stated in the attached meeting minutes and that their vote will be considered withdrawn unless they respond otherwise within five (5) days.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ballotter may also submit a written statement to the WG. The submitter's withdrawal must be documented and a copy retained by the co-chairs and a copy sent to HL7 HQ by email or fax.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Two weeks (14 days) prior to the scheduled opening of the next ballot, the co-chairs must have shared the reconciliation package or disposition of the negative votes with the negative balloters.  The negative balloters then have 7 days to withdraw their negative vote.  If, 7 days prior to the scheduled opening of the next ballot the negative vote is not withdrawn, it will go out
</a:t>
          </a:r>
          <a:r>
            <a:rPr lang="en-US" cap="none" sz="1200" b="0" i="0" u="none" baseline="0">
              <a:solidFill>
                <a:srgbClr val="000000"/>
              </a:solidFill>
              <a:latin typeface="Times New Roman"/>
              <a:ea typeface="Times New Roman"/>
              <a:cs typeface="Times New Roman"/>
            </a:rPr>
            <a:t>with the subsequent ballot as an outstanding negative.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Changes applied are not mapped to a specific response
</a:t>
          </a:r>
          <a:r>
            <a:rPr lang="en-US" cap="none" sz="1200" b="0" i="0" u="none" baseline="0">
              <a:solidFill>
                <a:srgbClr val="000000"/>
              </a:solidFill>
              <a:latin typeface="Times New Roman"/>
              <a:ea typeface="Times New Roman"/>
              <a:cs typeface="Times New Roman"/>
            </a:rPr>
            <a:t>Issue Changes are sometimes applied to the standard that are not mapped directly to a specific ballot response , due to editing requirements
</a:t>
          </a:r>
          <a:r>
            <a:rPr lang="en-US" cap="none" sz="1200" b="0" i="0" u="none" baseline="0">
              <a:solidFill>
                <a:srgbClr val="000000"/>
              </a:solidFill>
              <a:latin typeface="Times New Roman"/>
              <a:ea typeface="Times New Roman"/>
              <a:cs typeface="Times New Roman"/>
            </a:rPr>
            <a:t>Response:  A column to record substantive changes and to track whether the change has been applied was added.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Asking for negative vote withdrawal:
</a:t>
          </a:r>
          <a:r>
            <a:rPr lang="en-US" cap="none" sz="1200" b="0" i="0" u="none" baseline="0">
              <a:solidFill>
                <a:srgbClr val="000000"/>
              </a:solidFill>
              <a:latin typeface="Times New Roman"/>
              <a:ea typeface="Times New Roman"/>
              <a:cs typeface="Times New Roman"/>
            </a:rPr>
            <a:t>Please include the unique ballot ID in all requests to ballot submitters.  E.g. if asking a ballot submitter to withdraw a negative please use the ballot ID to reference the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1" u="none" baseline="0">
              <a:solidFill>
                <a:srgbClr val="000000"/>
              </a:solidFill>
              <a:latin typeface="Times New Roman"/>
              <a:ea typeface="Times New Roman"/>
              <a:cs typeface="Times New Roman"/>
            </a:rPr>
            <a:t>The following sections contain known outstanding issues.  These have not been resolved because they require a 'ruling' on interpretations of the Bylaws and the Policies and Procedures as well as updating of those documents.  If you ever in doubt on how to proceed on an item, take a proposal for a method of action, then take a vote on that proposal of action and record it in the spreadsheet and in the minutes.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Tracking duplicate ballot issues is a challenge
</a:t>
          </a:r>
          <a:r>
            <a:rPr lang="en-US" cap="none" sz="1200" b="0" i="0" u="none" baseline="0">
              <a:solidFill>
                <a:srgbClr val="FF0000"/>
              </a:solidFill>
              <a:latin typeface="Times New Roman"/>
              <a:ea typeface="Times New Roman"/>
              <a:cs typeface="Times New Roman"/>
            </a:rPr>
            <a:t>Issue Multiple voters submit the same ballot item.
</a:t>
          </a:r>
          <a:r>
            <a:rPr lang="en-US" cap="none" sz="1200" b="0" i="0" u="none" baseline="0">
              <a:solidFill>
                <a:srgbClr val="FF0000"/>
              </a:solidFill>
              <a:latin typeface="Times New Roman"/>
              <a:ea typeface="Times New Roman"/>
              <a:cs typeface="Times New Roman"/>
            </a:rPr>
            <a:t>Response While items may be “combined” for purposes of committee review, each ballot must be responded to independently.
</a:t>
          </a:r>
          <a:r>
            <a:rPr lang="en-US" cap="none" sz="1200" b="0" i="0" u="none" baseline="0">
              <a:solidFill>
                <a:srgbClr val="FF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Editorial license
</a:t>
          </a:r>
          <a:r>
            <a:rPr lang="en-US" cap="none" sz="1200" b="0" i="0" u="none" baseline="0">
              <a:solidFill>
                <a:srgbClr val="FF0000"/>
              </a:solidFill>
              <a:latin typeface="Times New Roman"/>
              <a:ea typeface="Times New Roman"/>
              <a:cs typeface="Times New Roman"/>
            </a:rPr>
            <a:t>Issue There is divided opinion as to the boundaries of "editorial license".
</a:t>
          </a:r>
          <a:r>
            <a:rPr lang="en-US" cap="none" sz="1200" b="0" i="0" u="none" baseline="0">
              <a:solidFill>
                <a:srgbClr val="FF0000"/>
              </a:solidFill>
              <a:latin typeface="Times New Roman"/>
              <a:ea typeface="Times New Roman"/>
              <a:cs typeface="Times New Roman"/>
            </a:rPr>
            <a:t>Response 
</a:t>
          </a:r>
          <a:r>
            <a:rPr lang="en-US" cap="none" sz="1200" b="0" i="0" u="none" baseline="0">
              <a:solidFill>
                <a:srgbClr val="FF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Divided opinion on what requires a vote
</a:t>
          </a:r>
          <a:r>
            <a:rPr lang="en-US" cap="none" sz="1200" b="0" i="0" u="none" baseline="0">
              <a:solidFill>
                <a:srgbClr val="FF0000"/>
              </a:solidFill>
              <a:latin typeface="Times New Roman"/>
              <a:ea typeface="Times New Roman"/>
              <a:cs typeface="Times New Roman"/>
            </a:rPr>
            <a:t>Issue 
</a:t>
          </a:r>
          <a:r>
            <a:rPr lang="en-US" cap="none" sz="1200" b="0" i="0" u="none" baseline="0">
              <a:solidFill>
                <a:srgbClr val="FF0000"/>
              </a:solidFill>
              <a:latin typeface="Times New Roman"/>
              <a:ea typeface="Times New Roman"/>
              <a:cs typeface="Times New Roman"/>
            </a:rPr>
            <a:t>Response · Do all negative line items require inspection/vote of the WG? – Yes, but you can group· Do all substantive line items require inspection/vote of the WG? Yes· How should non-substantive changes be evaluated for potential controversy that would require inspection and vote of the WG? Prerogative of Chair, if so empowered
</a:t>
          </a:r>
          <a:r>
            <a:rPr lang="en-US" cap="none" sz="1200" b="0" i="0" u="none" baseline="0">
              <a:solidFill>
                <a:srgbClr val="FF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Ballet Reconciliation Process Suggestion
</a:t>
          </a:r>
          <a:r>
            <a:rPr lang="en-US" cap="none" sz="1200" b="0" i="0" u="none" baseline="0">
              <a:solidFill>
                <a:srgbClr val="FF0000"/>
              </a:solidFill>
              <a:latin typeface="Times New Roman"/>
              <a:ea typeface="Times New Roman"/>
              <a:cs typeface="Times New Roman"/>
            </a:rPr>
            <a:t>Issue It might be useful to map the proposed change to the ARB Substantive Change document. This would involve encoding the ARB document and making allowances for “Guideline Not Found”.
</a:t>
          </a:r>
          <a:r>
            <a:rPr lang="en-US" cap="none" sz="1200" b="0" i="0" u="none" baseline="0">
              <a:solidFill>
                <a:srgbClr val="FF0000"/>
              </a:solidFill>
              <a:latin typeface="Times New Roman"/>
              <a:ea typeface="Times New Roman"/>
              <a:cs typeface="Times New Roman"/>
            </a:rPr>
            <a:t>Response ARB is updating their Substantive Change document; this process might elicit additional changes.
</a:t>
          </a:r>
          <a:r>
            <a:rPr lang="en-US" cap="none" sz="1200" b="0" i="0" u="none" baseline="0">
              <a:solidFill>
                <a:srgbClr val="FF0000"/>
              </a:solidFill>
              <a:latin typeface="Times New Roman"/>
              <a:ea typeface="Times New Roman"/>
              <a:cs typeface="Times New Roman"/>
            </a:rPr>
            <a:t>Comment Action Item? This would require an additional column on the spreadsheet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How are line item dispositions handled?
</a:t>
          </a:r>
          <a:r>
            <a:rPr lang="en-US" cap="none" sz="1200" b="0" i="0" u="none" baseline="0">
              <a:solidFill>
                <a:srgbClr val="FF0000"/>
              </a:solidFill>
              <a:latin typeface="Times New Roman"/>
              <a:ea typeface="Times New Roman"/>
              <a:cs typeface="Times New Roman"/>
            </a:rPr>
            <a:t>Issue Line items are not handled consistently
</a:t>
          </a:r>
          <a:r>
            <a:rPr lang="en-US" cap="none" sz="1200" b="0" i="0" u="none" baseline="0">
              <a:solidFill>
                <a:srgbClr val="FF0000"/>
              </a:solidFill>
              <a:latin typeface="Times New Roman"/>
              <a:ea typeface="Times New Roman"/>
              <a:cs typeface="Times New Roman"/>
            </a:rPr>
            <a:t>Response · A Withdrawn negative is counted as an affirmative (this is preferable to non-persuasive.)· A Not related remains negative in the ballot pool for quorum purposes, but does not impede the ballot, e.g. it does not count as a negative in the 90% rule.· A Not persuasive remains negative in the ballot pool for quorum purposes, but does not impede the ballot, e.g. it does not count as a negative in the 90% rule.· Every negative needs a response; not every negative needs to be “I agree with your proposed change.”   The goal is to get enough negatives resolved in order to get the ballot to pass, while producing a quality standard.
</a:t>
          </a:r>
          <a:r>
            <a:rPr lang="en-US" cap="none" sz="1200" b="0" i="0" u="none" baseline="0">
              <a:solidFill>
                <a:srgbClr val="FF0000"/>
              </a:solidFill>
              <a:latin typeface="Times New Roman"/>
              <a:ea typeface="Times New Roman"/>
              <a:cs typeface="Times New Roman"/>
            </a:rPr>
            <a:t>Comment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How should negative line items in an “Affirmative Ballot” be handled?
</a:t>
          </a:r>
          <a:r>
            <a:rPr lang="en-US" cap="none" sz="1200" b="0" i="0" u="none" baseline="0">
              <a:solidFill>
                <a:srgbClr val="FF0000"/>
              </a:solidFill>
              <a:latin typeface="Times New Roman"/>
              <a:ea typeface="Times New Roman"/>
              <a:cs typeface="Times New Roman"/>
            </a:rPr>
            <a:t>Issue Affirmative Ballots are received that contained negative line items.  The current practice is to err on the side of caution and treat the negative line item as a true negative (i.e. negative ballot).
</a:t>
          </a:r>
          <a:r>
            <a:rPr lang="en-US" cap="none" sz="1200" b="0" i="0" u="none" baseline="0">
              <a:solidFill>
                <a:srgbClr val="FF0000"/>
              </a:solidFill>
              <a:latin typeface="Times New Roman"/>
              <a:ea typeface="Times New Roman"/>
              <a:cs typeface="Times New Roman"/>
            </a:rPr>
            <a:t>Response · If a member votes “Affirm with Negative line item” the negative line item is treated as a comment but the ballot overall is affirmative.· Action Item:  This must be added to the Ballot Instruction
</a:t>
          </a:r>
          <a:r>
            <a:rPr lang="en-US" cap="none" sz="1200" b="0" i="0" u="none" baseline="0">
              <a:solidFill>
                <a:srgbClr val="FF0000"/>
              </a:solidFill>
              <a:latin typeface="Times New Roman"/>
              <a:ea typeface="Times New Roman"/>
              <a:cs typeface="Times New Roman"/>
            </a:rPr>
            <a:t>Comment Revising the ballot spreadsheet to eliminate invalid responses will minimize this issue. Note on the ballot spread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Difference Between Withdraw and Retract
</a:t>
          </a:r>
          <a:r>
            <a:rPr lang="en-US" cap="none" sz="1200" b="0" i="0" u="none" baseline="0">
              <a:solidFill>
                <a:srgbClr val="FF0000"/>
              </a:solidFill>
              <a:latin typeface="Times New Roman"/>
              <a:ea typeface="Times New Roman"/>
              <a:cs typeface="Times New Roman"/>
            </a:rPr>
            <a:t>If a ballot submitter offers to withdraw the negative line item the ‘negative’ still counts towards the total number of affirmative and negative votes received for the ballot (as it currently seems to state in the bylaws).  If the submitter offers to retract their negative then it does not count towards the overall affirmative and negative votes received for the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s\share\2006_0~1\CONTIN~1\PRO11-~1\HL7REL~1\HL7TRA~1\TBQ\IMPLEM~1\BALLOT~1\HL7IGF~1\CDAR2_IG_SFDEFDOC_R1_D1_2013MAY_Benjamin_Flessner1_201304291809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s\share\2006_0~1\CONTIN~1\PRO11-~1\HL7REL~1\HL7TRA~1\TBQ\IMPLEM~1\BALLOT~1\HL7IGF~1\CDAR2_IG_SFDEFDOC_R1_D1_2013MAY_Brian_Scheller_201304261424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s\share\2006_0~1\CONTIN~1\PRO11-~1\HL7REL~1\HL7TRA~1\TBQ\IMPLEM~1\BALLOT~1\HL7IGF~1\CDAR2_IG_SFDEFDOC_R1_D1_2013MAY_daniel_vreeman_2013042910524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s\share\2006_0~1\CONTIN~1\PRO11-~1\HL7REL~1\HL7TRA~1\TBQ\IMPLEM~1\BALLOT~1\HL7IGF~1\CDAR2_IG_SFDEFDOC_R1_D1_2013MAY_Lisa_Nelson_2013042910063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os\share\2006_0~1\CONTIN~1\PRO11-~1\HL7REL~1\HL7TRA~1\TBQ\IMPLEM~1\BALLOT~1\HL7IGF~1\CDAR2_IG_SFDEFDOC_R1_D1_2013MAY_Martin_Rosner_201304290949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os\share\2006_0~1\CONTIN~1\PRO11-~1\HL7REL~1\HL7TRA~1\TBQ\IMPLEM~1\BALLOT~1\HL7IGF~1\CDAR2_IG_SFDEFDOC_R1_D1_2013MAY_s_robertson_201304261711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os\share\2006_0~1\CONTIN~1\PRO11-~1\HL7REL~1\HL7TRA~1\TBQ\IMPLEM~1\BALLOT~1\HL7IGF~1\CDAR2_IG_SFDEFDOC_R1_D1_2013MAY_Stephen_Chu_2013041919054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os\share\2006_0~1\CONTIN~1\PRO11-~1\HL7REL~1\HL7TRA~1\TBQ\IMPLEM~1\BALLOT~1\HL7IGF~1\CDAR2_IG_SFDEFDOC_R1_D1_2013MAY_Vinayak_Kulkarni_2013042515053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os\share\Users\usd16657\Desktop\workItems\Healthcare\Standards%20and%20Initiatives\HL7\questionnairesSubgroup\Ballot\Questionnaire%20Response%20Document\resolution\CDAR2_IG_QRDOC_R1_D1_2013MAY_Amalgamated_13.05.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Benjamin Flessner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Brian Scheller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Daniel Vreeman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Lisa Nelson</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Martin Rosner</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Scott M Robertson</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Stephen Chu</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Vinayak Kulkarni</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U25"/>
  <sheetViews>
    <sheetView zoomScale="75" zoomScaleNormal="75" zoomScalePageLayoutView="0" workbookViewId="0" topLeftCell="A1">
      <selection activeCell="F1" sqref="F1:J1"/>
    </sheetView>
  </sheetViews>
  <sheetFormatPr defaultColWidth="9.140625" defaultRowHeight="12.75"/>
  <cols>
    <col min="1" max="1" width="5.28125" style="0" customWidth="1"/>
    <col min="2" max="2" width="7.57421875" style="0" customWidth="1"/>
    <col min="3" max="3" width="10.57421875" style="0" customWidth="1"/>
    <col min="4" max="4" width="17.421875" style="0" customWidth="1"/>
    <col min="5" max="5" width="1.8515625" style="12" customWidth="1"/>
    <col min="6" max="6" width="53.7109375" style="0" customWidth="1"/>
    <col min="7" max="7" width="16.28125" style="0" customWidth="1"/>
    <col min="8" max="8" width="6.00390625" style="0" customWidth="1"/>
    <col min="9" max="9" width="9.57421875" style="0" customWidth="1"/>
    <col min="10" max="10" width="12.8515625" style="0" customWidth="1"/>
    <col min="11" max="11" width="43.57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57421875" style="0" customWidth="1"/>
    <col min="20" max="22" width="6.28125" style="0" customWidth="1"/>
    <col min="23" max="24" width="10.00390625" style="0" customWidth="1"/>
    <col min="25" max="25" width="38.421875" style="3" customWidth="1"/>
    <col min="26" max="27" width="9.140625" style="3" customWidth="1"/>
    <col min="28" max="96" width="6.28125" style="3" customWidth="1"/>
    <col min="97" max="16384" width="9.140625" style="3" customWidth="1"/>
  </cols>
  <sheetData>
    <row r="1" spans="1:16" ht="45.75" customHeight="1" thickTop="1">
      <c r="A1" s="170" t="s">
        <v>82</v>
      </c>
      <c r="B1" s="171"/>
      <c r="C1" s="171"/>
      <c r="D1" s="172"/>
      <c r="E1" s="119"/>
      <c r="F1" s="159" t="s">
        <v>201</v>
      </c>
      <c r="G1" s="160"/>
      <c r="H1" s="160"/>
      <c r="I1" s="160"/>
      <c r="J1" s="161"/>
      <c r="K1" s="14"/>
      <c r="M1" s="2"/>
      <c r="N1" s="2"/>
      <c r="O1" s="2"/>
      <c r="P1" s="2"/>
    </row>
    <row r="2" spans="1:16" ht="12.75">
      <c r="A2" s="170" t="s">
        <v>199</v>
      </c>
      <c r="B2" s="171"/>
      <c r="C2" s="171"/>
      <c r="D2" s="172"/>
      <c r="E2" s="119"/>
      <c r="F2" s="135"/>
      <c r="G2" s="133"/>
      <c r="H2" s="133"/>
      <c r="I2" s="133"/>
      <c r="J2" s="134"/>
      <c r="K2" s="14"/>
      <c r="M2" s="2"/>
      <c r="N2" s="2"/>
      <c r="O2" s="2"/>
      <c r="P2" s="2"/>
    </row>
    <row r="3" spans="1:16" ht="18.75" customHeight="1">
      <c r="A3" s="188" t="s">
        <v>121</v>
      </c>
      <c r="B3" s="189"/>
      <c r="C3" s="189"/>
      <c r="D3" s="190"/>
      <c r="E3" s="120"/>
      <c r="F3" s="173"/>
      <c r="G3" s="174"/>
      <c r="H3" s="174"/>
      <c r="I3" s="174"/>
      <c r="J3" s="175"/>
      <c r="K3" s="1"/>
      <c r="M3" s="2"/>
      <c r="N3" s="2"/>
      <c r="O3" s="2"/>
      <c r="P3" s="2"/>
    </row>
    <row r="4" spans="1:16" ht="18.75" customHeight="1">
      <c r="A4" s="188" t="s">
        <v>122</v>
      </c>
      <c r="B4" s="191"/>
      <c r="C4" s="191"/>
      <c r="D4" s="192"/>
      <c r="E4" s="121"/>
      <c r="F4" s="193"/>
      <c r="G4" s="174"/>
      <c r="H4" s="174"/>
      <c r="I4" s="174"/>
      <c r="J4" s="175"/>
      <c r="K4" s="1"/>
      <c r="M4" s="2"/>
      <c r="N4" s="2"/>
      <c r="O4" s="2"/>
      <c r="P4" s="2"/>
    </row>
    <row r="5" spans="1:16" ht="18.75" customHeight="1">
      <c r="A5" s="182" t="s">
        <v>123</v>
      </c>
      <c r="B5" s="183"/>
      <c r="C5" s="183"/>
      <c r="D5" s="184"/>
      <c r="E5" s="122"/>
      <c r="F5" s="173"/>
      <c r="G5" s="174"/>
      <c r="H5" s="174"/>
      <c r="I5" s="174"/>
      <c r="J5" s="175"/>
      <c r="K5" s="1"/>
      <c r="M5" s="2"/>
      <c r="N5" s="2"/>
      <c r="O5" s="2"/>
      <c r="P5" s="2"/>
    </row>
    <row r="6" spans="1:16" ht="29.25" customHeight="1">
      <c r="A6" s="185" t="s">
        <v>120</v>
      </c>
      <c r="B6" s="186"/>
      <c r="C6" s="186"/>
      <c r="D6" s="187"/>
      <c r="E6" s="123"/>
      <c r="F6" s="173"/>
      <c r="G6" s="174"/>
      <c r="H6" s="174"/>
      <c r="I6" s="174"/>
      <c r="J6" s="175"/>
      <c r="K6" s="1"/>
      <c r="M6" s="2"/>
      <c r="N6" s="2"/>
      <c r="O6" s="2"/>
      <c r="P6" s="2"/>
    </row>
    <row r="7" spans="1:99" ht="15.75" customHeight="1">
      <c r="A7" s="170" t="s">
        <v>83</v>
      </c>
      <c r="B7" s="171"/>
      <c r="C7" s="171"/>
      <c r="D7" s="172"/>
      <c r="E7" s="124"/>
      <c r="F7" s="176"/>
      <c r="G7" s="177"/>
      <c r="H7" s="177"/>
      <c r="I7" s="177"/>
      <c r="J7" s="178"/>
      <c r="K7" s="14"/>
      <c r="M7" s="6"/>
      <c r="N7" s="6"/>
      <c r="O7" s="6"/>
      <c r="P7" s="6"/>
      <c r="CT7" s="19"/>
      <c r="CU7" s="19"/>
    </row>
    <row r="8" spans="1:16" ht="17.25" customHeight="1">
      <c r="A8" s="167" t="s">
        <v>43</v>
      </c>
      <c r="B8" s="168"/>
      <c r="C8" s="168"/>
      <c r="D8" s="169"/>
      <c r="E8" s="125"/>
      <c r="F8" s="179"/>
      <c r="G8" s="180"/>
      <c r="H8" s="180"/>
      <c r="I8" s="180"/>
      <c r="J8" s="181"/>
      <c r="K8" s="1"/>
      <c r="M8" s="1"/>
      <c r="N8" s="1"/>
      <c r="O8" s="1"/>
      <c r="P8" s="1"/>
    </row>
    <row r="9" spans="1:16" ht="62.25" customHeight="1">
      <c r="A9" s="170" t="s">
        <v>84</v>
      </c>
      <c r="B9" s="171"/>
      <c r="C9" s="171"/>
      <c r="D9" s="172"/>
      <c r="E9" s="124"/>
      <c r="F9" s="173"/>
      <c r="G9" s="174"/>
      <c r="H9" s="174"/>
      <c r="I9" s="174"/>
      <c r="J9" s="175"/>
      <c r="K9" s="102"/>
      <c r="M9" s="7"/>
      <c r="N9" s="7"/>
      <c r="O9" s="7"/>
      <c r="P9" s="7"/>
    </row>
    <row r="10" spans="1:10" ht="66.75" customHeight="1">
      <c r="A10" s="166">
        <f>IF(Ov=Setup!C9,Disclaimer2,IF(Ov=Setup!B9,Disclaimer,IF(Ov=Setup!D9,,)))</f>
        <v>0</v>
      </c>
      <c r="B10" s="166"/>
      <c r="C10" s="166"/>
      <c r="D10" s="166"/>
      <c r="E10" s="166"/>
      <c r="F10" s="166"/>
      <c r="G10" s="166"/>
      <c r="H10" s="166"/>
      <c r="I10" s="166"/>
      <c r="J10" s="166"/>
    </row>
    <row r="11" spans="6:7" ht="30.75" customHeight="1">
      <c r="F11" s="100" t="s">
        <v>179</v>
      </c>
      <c r="G11" s="101" t="s">
        <v>39</v>
      </c>
    </row>
    <row r="13" ht="12.75">
      <c r="J13" s="99"/>
    </row>
    <row r="17" ht="12.75">
      <c r="F17" s="118"/>
    </row>
    <row r="21" ht="23.25">
      <c r="F21" s="129"/>
    </row>
    <row r="23" spans="6:7" ht="114.75" customHeight="1">
      <c r="F23" s="162"/>
      <c r="G23" s="163"/>
    </row>
    <row r="24" spans="6:7" ht="409.5" customHeight="1">
      <c r="F24" s="164"/>
      <c r="G24" s="165"/>
    </row>
    <row r="25" spans="6:7" ht="12.75">
      <c r="F25" s="12"/>
      <c r="G25" s="12"/>
    </row>
  </sheetData>
  <sheetProtection/>
  <mergeCells count="20">
    <mergeCell ref="F8:J8"/>
    <mergeCell ref="A1:D1"/>
    <mergeCell ref="A5:D5"/>
    <mergeCell ref="A6:D6"/>
    <mergeCell ref="A3:D3"/>
    <mergeCell ref="A4:D4"/>
    <mergeCell ref="A7:D7"/>
    <mergeCell ref="F3:J3"/>
    <mergeCell ref="F4:J4"/>
    <mergeCell ref="A2:D2"/>
    <mergeCell ref="F1:J1"/>
    <mergeCell ref="F23:G23"/>
    <mergeCell ref="F24:G24"/>
    <mergeCell ref="A10:J10"/>
    <mergeCell ref="A8:D8"/>
    <mergeCell ref="A9:D9"/>
    <mergeCell ref="F5:J5"/>
    <mergeCell ref="F6:J6"/>
    <mergeCell ref="F7:J7"/>
    <mergeCell ref="F9:J9"/>
  </mergeCells>
  <dataValidations count="2">
    <dataValidation allowBlank="1" showInputMessage="1" showErrorMessage="1" promptTitle="Organization You Represent" prompt="Please put the name of the HL7 member organization you represent if it is different from the name of the organization you are employed by.  " sqref="F6"/>
    <dataValidation type="list" allowBlank="1" showInputMessage="1" showErrorMessage="1" sqref="F9:J9">
      <formula1>"Affirmative,Negative,Abstain"</formula1>
    </dataValidation>
  </dataValidations>
  <hyperlinks>
    <hyperlink ref="G11" location="Instructions!A1" display="Instructions"/>
    <hyperlink ref="F11" location="Ballot!A1" display="Enter Comments"/>
  </hyperlinks>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dimension ref="A1:AP216"/>
  <sheetViews>
    <sheetView tabSelected="1" zoomScale="90" zoomScaleNormal="90" zoomScalePageLayoutView="0" workbookViewId="0" topLeftCell="A1">
      <pane ySplit="2" topLeftCell="A13" activePane="bottomLeft" state="frozen"/>
      <selection pane="topLeft" activeCell="A1" sqref="A1"/>
      <selection pane="bottomLeft" activeCell="AI15" sqref="AI15"/>
    </sheetView>
  </sheetViews>
  <sheetFormatPr defaultColWidth="9.140625" defaultRowHeight="12.75"/>
  <cols>
    <col min="1" max="1" width="9.28125" style="3" customWidth="1"/>
    <col min="2" max="2" width="13.28125" style="0" customWidth="1"/>
    <col min="4" max="4" width="18.57421875" style="0" customWidth="1"/>
    <col min="5" max="5" width="10.57421875" style="0" customWidth="1"/>
    <col min="7" max="7" width="7.57421875" style="0" hidden="1" customWidth="1"/>
    <col min="8" max="8" width="7.00390625" style="0" customWidth="1"/>
    <col min="9" max="9" width="12.7109375" style="0" customWidth="1"/>
    <col min="10" max="10" width="27.8515625" style="0" customWidth="1"/>
    <col min="11" max="11" width="27.57421875" style="0" customWidth="1"/>
    <col min="12" max="12" width="38.8515625" style="0" customWidth="1"/>
    <col min="13" max="13" width="12.421875" style="0" bestFit="1" customWidth="1"/>
    <col min="14" max="14" width="11.421875" style="0" customWidth="1"/>
    <col min="15" max="15" width="26.00390625" style="0" customWidth="1"/>
    <col min="16" max="16" width="12.8515625" style="0" customWidth="1"/>
    <col min="17" max="17" width="13.7109375" style="0" customWidth="1"/>
    <col min="18" max="18" width="34.140625" style="0" customWidth="1"/>
    <col min="19" max="19" width="24.57421875" style="0" customWidth="1"/>
    <col min="20" max="20" width="4.00390625" style="0" bestFit="1" customWidth="1"/>
    <col min="21" max="22" width="6.28125" style="0" bestFit="1" customWidth="1"/>
    <col min="23" max="23" width="10.00390625" style="0" customWidth="1"/>
    <col min="24" max="24" width="14.421875" style="47" customWidth="1"/>
    <col min="25" max="25" width="14.57421875" style="67" customWidth="1"/>
    <col min="26" max="26" width="14.57421875" style="69" customWidth="1"/>
    <col min="27" max="28" width="15.421875" style="68" customWidth="1"/>
    <col min="29" max="29" width="11.00390625" style="0" customWidth="1"/>
    <col min="30" max="30" width="12.28125" style="107" customWidth="1"/>
    <col min="31" max="31" width="15.7109375" style="3" customWidth="1"/>
    <col min="32" max="32" width="27.8515625" style="3" customWidth="1"/>
    <col min="33" max="33" width="10.421875" style="20" bestFit="1" customWidth="1"/>
    <col min="34" max="34" width="21.140625" style="20" bestFit="1" customWidth="1"/>
    <col min="35" max="35" width="18.8515625" style="20" bestFit="1" customWidth="1"/>
    <col min="36" max="36" width="12.421875" style="20" bestFit="1" customWidth="1"/>
    <col min="37" max="37" width="16.28125" style="20" bestFit="1" customWidth="1"/>
    <col min="38" max="38" width="18.8515625" style="20" bestFit="1" customWidth="1"/>
    <col min="39" max="39" width="7.8515625" style="20" customWidth="1"/>
    <col min="40" max="40" width="6.28125" style="20" customWidth="1"/>
    <col min="41" max="98" width="6.28125" style="3" customWidth="1"/>
    <col min="99" max="16384" width="9.140625" style="3" customWidth="1"/>
  </cols>
  <sheetData>
    <row r="1" spans="1:32" ht="17.25" thickBot="1" thickTop="1">
      <c r="A1" s="22"/>
      <c r="B1" s="194" t="s">
        <v>181</v>
      </c>
      <c r="C1" s="195"/>
      <c r="D1" s="195"/>
      <c r="E1" s="195"/>
      <c r="F1" s="195"/>
      <c r="G1" s="195"/>
      <c r="H1" s="195"/>
      <c r="I1" s="195"/>
      <c r="J1" s="195"/>
      <c r="K1" s="195"/>
      <c r="L1" s="195"/>
      <c r="M1" s="194"/>
      <c r="N1" s="195"/>
      <c r="O1" s="194" t="s">
        <v>109</v>
      </c>
      <c r="P1" s="195"/>
      <c r="Q1" s="195"/>
      <c r="R1" s="195"/>
      <c r="S1" s="195"/>
      <c r="T1" s="195"/>
      <c r="U1" s="195"/>
      <c r="V1" s="195"/>
      <c r="W1" s="195"/>
      <c r="X1" s="199"/>
      <c r="Y1" s="196" t="s">
        <v>21</v>
      </c>
      <c r="Z1" s="197"/>
      <c r="AA1" s="197"/>
      <c r="AB1" s="197"/>
      <c r="AC1" s="197"/>
      <c r="AD1" s="197"/>
      <c r="AE1" s="197"/>
      <c r="AF1" s="198"/>
    </row>
    <row r="2" spans="1:40" s="35" customFormat="1" ht="59.25" customHeight="1" thickTop="1">
      <c r="A2" s="71" t="s">
        <v>86</v>
      </c>
      <c r="B2" s="17" t="s">
        <v>5</v>
      </c>
      <c r="C2" s="63" t="s">
        <v>50</v>
      </c>
      <c r="D2" s="130" t="s">
        <v>26</v>
      </c>
      <c r="E2" s="145" t="s">
        <v>198</v>
      </c>
      <c r="F2" s="17" t="s">
        <v>51</v>
      </c>
      <c r="G2" s="17" t="s">
        <v>70</v>
      </c>
      <c r="H2" s="17" t="s">
        <v>81</v>
      </c>
      <c r="I2" s="17" t="s">
        <v>105</v>
      </c>
      <c r="J2" s="17" t="s">
        <v>52</v>
      </c>
      <c r="K2" s="17" t="s">
        <v>53</v>
      </c>
      <c r="L2" s="17" t="s">
        <v>54</v>
      </c>
      <c r="M2" s="109" t="s">
        <v>25</v>
      </c>
      <c r="N2" s="49" t="s">
        <v>13</v>
      </c>
      <c r="O2" s="49" t="s">
        <v>55</v>
      </c>
      <c r="P2" s="49" t="s">
        <v>124</v>
      </c>
      <c r="Q2" s="49" t="s">
        <v>275</v>
      </c>
      <c r="R2" s="49" t="s">
        <v>56</v>
      </c>
      <c r="S2" s="50" t="s">
        <v>110</v>
      </c>
      <c r="T2" s="51" t="s">
        <v>113</v>
      </c>
      <c r="U2" s="51" t="s">
        <v>114</v>
      </c>
      <c r="V2" s="51" t="s">
        <v>115</v>
      </c>
      <c r="W2" s="50" t="s">
        <v>130</v>
      </c>
      <c r="X2" s="45" t="s">
        <v>125</v>
      </c>
      <c r="Y2" s="64" t="s">
        <v>131</v>
      </c>
      <c r="Z2" s="64" t="s">
        <v>175</v>
      </c>
      <c r="AA2" s="146" t="s">
        <v>139</v>
      </c>
      <c r="AB2" s="146" t="s">
        <v>22</v>
      </c>
      <c r="AC2" s="128" t="s">
        <v>174</v>
      </c>
      <c r="AD2" s="147" t="s">
        <v>19</v>
      </c>
      <c r="AE2" s="147" t="s">
        <v>20</v>
      </c>
      <c r="AF2" s="147" t="s">
        <v>180</v>
      </c>
      <c r="AG2" s="150" t="s">
        <v>446</v>
      </c>
      <c r="AH2" s="150" t="s">
        <v>447</v>
      </c>
      <c r="AI2" s="150" t="s">
        <v>448</v>
      </c>
      <c r="AJ2" s="150" t="s">
        <v>449</v>
      </c>
      <c r="AK2" s="150" t="s">
        <v>450</v>
      </c>
      <c r="AL2" s="150" t="s">
        <v>451</v>
      </c>
      <c r="AM2" s="150" t="s">
        <v>180</v>
      </c>
      <c r="AN2" s="150"/>
    </row>
    <row r="3" spans="1:40" s="4" customFormat="1" ht="134.25" customHeight="1">
      <c r="A3" s="144">
        <v>1</v>
      </c>
      <c r="B3" s="29" t="s">
        <v>202</v>
      </c>
      <c r="C3" s="29"/>
      <c r="D3" s="29"/>
      <c r="E3" s="29">
        <v>5</v>
      </c>
      <c r="F3" s="154"/>
      <c r="G3" s="29"/>
      <c r="H3" s="29"/>
      <c r="I3" s="30" t="s">
        <v>303</v>
      </c>
      <c r="J3" s="27"/>
      <c r="K3" s="27"/>
      <c r="L3" s="27" t="s">
        <v>347</v>
      </c>
      <c r="M3" s="110"/>
      <c r="N3" s="24" t="s">
        <v>454</v>
      </c>
      <c r="O3" s="23" t="s">
        <v>28</v>
      </c>
      <c r="P3" s="23"/>
      <c r="Q3" s="23" t="s">
        <v>94</v>
      </c>
      <c r="R3" s="24" t="s">
        <v>455</v>
      </c>
      <c r="S3" s="23"/>
      <c r="T3" s="33">
        <v>16</v>
      </c>
      <c r="U3" s="33">
        <v>0</v>
      </c>
      <c r="V3" s="33">
        <v>3</v>
      </c>
      <c r="W3" s="23"/>
      <c r="X3" s="23"/>
      <c r="Y3" s="143">
        <f>Submitter!$F$2</f>
        <v>0</v>
      </c>
      <c r="Z3" s="142" t="s">
        <v>498</v>
      </c>
      <c r="AA3" s="103" t="str">
        <f>'[1]Submitter'!$F$3</f>
        <v>Benjamin Flessner</v>
      </c>
      <c r="AB3" s="148"/>
      <c r="AC3" s="31"/>
      <c r="AD3" s="149"/>
      <c r="AE3" s="149"/>
      <c r="AF3" s="114"/>
      <c r="AG3" s="20"/>
      <c r="AH3" s="20"/>
      <c r="AI3" s="20"/>
      <c r="AJ3" s="20" t="s">
        <v>462</v>
      </c>
      <c r="AK3" s="21"/>
      <c r="AL3" s="20"/>
      <c r="AM3" s="20"/>
      <c r="AN3" s="21"/>
    </row>
    <row r="4" spans="1:37" ht="75.75" customHeight="1">
      <c r="A4" s="144">
        <v>2</v>
      </c>
      <c r="B4" s="28" t="s">
        <v>202</v>
      </c>
      <c r="C4" s="28" t="s">
        <v>49</v>
      </c>
      <c r="D4" s="28"/>
      <c r="E4" s="28">
        <v>5</v>
      </c>
      <c r="F4" s="138" t="s">
        <v>302</v>
      </c>
      <c r="G4" s="29"/>
      <c r="H4" s="29"/>
      <c r="I4" s="30" t="s">
        <v>303</v>
      </c>
      <c r="J4" s="27" t="s">
        <v>304</v>
      </c>
      <c r="K4" s="27"/>
      <c r="L4" s="27" t="s">
        <v>305</v>
      </c>
      <c r="M4" s="110" t="s">
        <v>18</v>
      </c>
      <c r="N4" s="24" t="s">
        <v>454</v>
      </c>
      <c r="O4" s="23" t="s">
        <v>31</v>
      </c>
      <c r="P4" s="23"/>
      <c r="Q4" s="23" t="s">
        <v>94</v>
      </c>
      <c r="R4" s="24" t="s">
        <v>456</v>
      </c>
      <c r="S4" s="23"/>
      <c r="T4" s="33">
        <v>16</v>
      </c>
      <c r="U4" s="33"/>
      <c r="V4" s="33">
        <v>3</v>
      </c>
      <c r="W4" s="23"/>
      <c r="X4" s="23"/>
      <c r="Y4" s="143">
        <f>Submitter!$F$2</f>
        <v>0</v>
      </c>
      <c r="Z4" s="142">
        <f>Submitter!$F$5</f>
        <v>0</v>
      </c>
      <c r="AA4" s="103" t="str">
        <f>'[2]Submitter'!$F$3</f>
        <v>Brian Scheller</v>
      </c>
      <c r="AB4" s="104"/>
      <c r="AC4" s="31"/>
      <c r="AD4" s="126"/>
      <c r="AE4" s="126"/>
      <c r="AF4" s="114"/>
      <c r="AJ4" s="20" t="s">
        <v>462</v>
      </c>
      <c r="AK4" s="21"/>
    </row>
    <row r="5" spans="1:37" ht="63.75">
      <c r="A5" s="144">
        <v>3</v>
      </c>
      <c r="B5" s="28" t="s">
        <v>202</v>
      </c>
      <c r="C5" s="28"/>
      <c r="D5" s="28" t="s">
        <v>359</v>
      </c>
      <c r="E5" s="28"/>
      <c r="F5" s="138"/>
      <c r="G5" s="29"/>
      <c r="H5" s="29"/>
      <c r="I5" s="30" t="s">
        <v>303</v>
      </c>
      <c r="J5" s="27"/>
      <c r="K5" s="27"/>
      <c r="L5" s="27" t="s">
        <v>375</v>
      </c>
      <c r="M5" s="110" t="s">
        <v>15</v>
      </c>
      <c r="N5" s="24" t="s">
        <v>518</v>
      </c>
      <c r="O5" s="23" t="s">
        <v>28</v>
      </c>
      <c r="P5" s="23"/>
      <c r="Q5" s="23" t="s">
        <v>94</v>
      </c>
      <c r="R5" s="24" t="s">
        <v>525</v>
      </c>
      <c r="S5" s="23"/>
      <c r="T5" s="33">
        <v>28</v>
      </c>
      <c r="U5" s="33">
        <v>0</v>
      </c>
      <c r="V5" s="33">
        <v>3</v>
      </c>
      <c r="W5" s="23"/>
      <c r="X5" s="23"/>
      <c r="Y5" s="143">
        <f>Submitter!$F$2</f>
        <v>0</v>
      </c>
      <c r="Z5" s="142">
        <f>Submitter!$F$5</f>
        <v>0</v>
      </c>
      <c r="AA5" s="103" t="str">
        <f>'[4]Submitter'!$F$3</f>
        <v>Lisa Nelson</v>
      </c>
      <c r="AB5" s="104"/>
      <c r="AC5" s="31"/>
      <c r="AD5" s="126"/>
      <c r="AE5" s="126"/>
      <c r="AF5" s="114"/>
      <c r="AH5" s="156">
        <v>41415</v>
      </c>
      <c r="AJ5" s="156">
        <v>41424</v>
      </c>
      <c r="AK5" s="21"/>
    </row>
    <row r="6" spans="1:39" ht="73.5" customHeight="1">
      <c r="A6" s="144">
        <v>4</v>
      </c>
      <c r="B6" s="28" t="s">
        <v>202</v>
      </c>
      <c r="C6" s="28"/>
      <c r="D6" s="28"/>
      <c r="E6" s="28">
        <v>3</v>
      </c>
      <c r="F6" s="139" t="s">
        <v>313</v>
      </c>
      <c r="G6" s="29"/>
      <c r="H6" s="29"/>
      <c r="I6" s="30" t="s">
        <v>303</v>
      </c>
      <c r="J6" s="27" t="s">
        <v>322</v>
      </c>
      <c r="K6" s="27" t="s">
        <v>330</v>
      </c>
      <c r="L6" s="27" t="s">
        <v>340</v>
      </c>
      <c r="M6" s="110"/>
      <c r="N6" s="24" t="s">
        <v>454</v>
      </c>
      <c r="O6" s="23" t="s">
        <v>452</v>
      </c>
      <c r="P6" s="23"/>
      <c r="Q6" s="23" t="s">
        <v>94</v>
      </c>
      <c r="R6" s="24" t="s">
        <v>453</v>
      </c>
      <c r="S6" s="23"/>
      <c r="T6" s="33">
        <v>16</v>
      </c>
      <c r="U6" s="33">
        <v>0</v>
      </c>
      <c r="V6" s="33">
        <v>3</v>
      </c>
      <c r="W6" s="23"/>
      <c r="X6" s="23"/>
      <c r="Y6" s="143">
        <f>Submitter!$F$2</f>
        <v>0</v>
      </c>
      <c r="Z6" s="142" t="s">
        <v>498</v>
      </c>
      <c r="AA6" s="103" t="str">
        <f>'[1]Submitter'!$F$3</f>
        <v>Benjamin Flessner</v>
      </c>
      <c r="AB6" s="104"/>
      <c r="AC6" s="31"/>
      <c r="AD6" s="126"/>
      <c r="AE6" s="126"/>
      <c r="AF6" s="114"/>
      <c r="AG6" s="21"/>
      <c r="AH6" s="21"/>
      <c r="AI6" s="21"/>
      <c r="AJ6" s="21" t="s">
        <v>462</v>
      </c>
      <c r="AK6" s="21"/>
      <c r="AL6" s="21"/>
      <c r="AM6" s="21"/>
    </row>
    <row r="7" spans="1:37" s="5" customFormat="1" ht="69.75" customHeight="1">
      <c r="A7" s="144">
        <v>5</v>
      </c>
      <c r="B7" s="28" t="s">
        <v>202</v>
      </c>
      <c r="C7" s="28"/>
      <c r="D7" s="28" t="s">
        <v>361</v>
      </c>
      <c r="E7" s="28"/>
      <c r="F7" s="138"/>
      <c r="G7" s="29"/>
      <c r="H7" s="29"/>
      <c r="I7" s="30" t="s">
        <v>303</v>
      </c>
      <c r="J7" s="27"/>
      <c r="K7" s="27"/>
      <c r="L7" s="27" t="s">
        <v>380</v>
      </c>
      <c r="M7" s="110" t="s">
        <v>15</v>
      </c>
      <c r="N7" s="24" t="s">
        <v>518</v>
      </c>
      <c r="O7" s="23" t="s">
        <v>27</v>
      </c>
      <c r="P7" s="23"/>
      <c r="Q7" s="23" t="s">
        <v>94</v>
      </c>
      <c r="R7" s="24" t="s">
        <v>524</v>
      </c>
      <c r="S7" s="23"/>
      <c r="T7" s="33">
        <v>28</v>
      </c>
      <c r="U7" s="33">
        <v>0</v>
      </c>
      <c r="V7" s="33">
        <v>3</v>
      </c>
      <c r="W7" s="23"/>
      <c r="X7" s="23"/>
      <c r="Y7" s="143">
        <f>Submitter!$F$2</f>
        <v>0</v>
      </c>
      <c r="Z7" s="142">
        <f>Submitter!$F$5</f>
        <v>0</v>
      </c>
      <c r="AA7" s="103" t="str">
        <f>'[4]Submitter'!$F$3</f>
        <v>Lisa Nelson</v>
      </c>
      <c r="AB7" s="105"/>
      <c r="AC7" s="31"/>
      <c r="AD7" s="126"/>
      <c r="AE7" s="126"/>
      <c r="AF7" s="114"/>
      <c r="AG7" s="21"/>
      <c r="AH7" s="156">
        <v>41415</v>
      </c>
      <c r="AJ7" s="156">
        <v>41424</v>
      </c>
      <c r="AK7" s="21"/>
    </row>
    <row r="8" spans="1:39" s="5" customFormat="1" ht="107.25" customHeight="1">
      <c r="A8" s="144">
        <v>6</v>
      </c>
      <c r="B8" s="28"/>
      <c r="C8" s="28"/>
      <c r="D8" s="28" t="s">
        <v>362</v>
      </c>
      <c r="E8" s="28"/>
      <c r="F8" s="138"/>
      <c r="G8" s="29"/>
      <c r="H8" s="29"/>
      <c r="I8" s="30" t="s">
        <v>303</v>
      </c>
      <c r="J8" s="27"/>
      <c r="K8" s="27"/>
      <c r="L8" s="27" t="s">
        <v>382</v>
      </c>
      <c r="M8" s="110" t="s">
        <v>15</v>
      </c>
      <c r="N8" s="24" t="s">
        <v>548</v>
      </c>
      <c r="O8" s="23" t="s">
        <v>27</v>
      </c>
      <c r="P8" s="23"/>
      <c r="Q8" s="23" t="s">
        <v>94</v>
      </c>
      <c r="R8" s="24" t="s">
        <v>547</v>
      </c>
      <c r="S8" s="23"/>
      <c r="T8" s="33">
        <v>25</v>
      </c>
      <c r="U8" s="33">
        <v>0</v>
      </c>
      <c r="V8" s="33">
        <v>3</v>
      </c>
      <c r="W8" s="23"/>
      <c r="X8" s="23"/>
      <c r="Y8" s="143">
        <f>Submitter!$F$2</f>
        <v>0</v>
      </c>
      <c r="Z8" s="142">
        <f>Submitter!$F$5</f>
        <v>0</v>
      </c>
      <c r="AA8" s="103" t="str">
        <f>'[4]Submitter'!$F$3</f>
        <v>Lisa Nelson</v>
      </c>
      <c r="AB8" s="105"/>
      <c r="AC8" s="31"/>
      <c r="AD8" s="126"/>
      <c r="AE8" s="126"/>
      <c r="AF8" s="113"/>
      <c r="AG8" s="21"/>
      <c r="AH8" s="156">
        <v>41429</v>
      </c>
      <c r="AI8" s="152"/>
      <c r="AJ8" s="158">
        <v>41438</v>
      </c>
      <c r="AK8" s="21"/>
      <c r="AL8" s="152"/>
      <c r="AM8" s="152"/>
    </row>
    <row r="9" spans="1:40" s="10" customFormat="1" ht="125.25" customHeight="1">
      <c r="A9" s="144">
        <v>7</v>
      </c>
      <c r="B9" s="28" t="s">
        <v>202</v>
      </c>
      <c r="C9" s="28"/>
      <c r="D9" s="28"/>
      <c r="E9" s="28" t="s">
        <v>366</v>
      </c>
      <c r="F9" s="138"/>
      <c r="G9" s="29"/>
      <c r="H9" s="29"/>
      <c r="I9" s="30" t="s">
        <v>303</v>
      </c>
      <c r="J9" s="27"/>
      <c r="K9" s="27"/>
      <c r="L9" s="27" t="s">
        <v>385</v>
      </c>
      <c r="M9" s="110" t="s">
        <v>15</v>
      </c>
      <c r="N9" s="24" t="s">
        <v>518</v>
      </c>
      <c r="O9" s="23" t="s">
        <v>29</v>
      </c>
      <c r="P9" s="23" t="s">
        <v>526</v>
      </c>
      <c r="Q9" s="23" t="s">
        <v>94</v>
      </c>
      <c r="R9" s="24" t="s">
        <v>527</v>
      </c>
      <c r="S9" s="23"/>
      <c r="T9" s="33">
        <v>28</v>
      </c>
      <c r="U9" s="33">
        <v>0</v>
      </c>
      <c r="V9" s="33">
        <v>3</v>
      </c>
      <c r="W9" s="23"/>
      <c r="X9" s="23"/>
      <c r="Y9" s="143">
        <f>Submitter!$F$2</f>
        <v>0</v>
      </c>
      <c r="Z9" s="142">
        <f>Submitter!$F$5</f>
        <v>0</v>
      </c>
      <c r="AA9" s="103" t="str">
        <f>'[4]Submitter'!$F$3</f>
        <v>Lisa Nelson</v>
      </c>
      <c r="AB9" s="105"/>
      <c r="AC9" s="31"/>
      <c r="AD9" s="126"/>
      <c r="AE9" s="126"/>
      <c r="AF9" s="114"/>
      <c r="AG9" s="21"/>
      <c r="AH9" s="156">
        <v>41415</v>
      </c>
      <c r="AI9" s="5"/>
      <c r="AJ9" s="156">
        <v>41424</v>
      </c>
      <c r="AK9" s="21"/>
      <c r="AL9" s="5"/>
      <c r="AM9" s="5"/>
      <c r="AN9" s="152"/>
    </row>
    <row r="10" spans="1:37" s="5" customFormat="1" ht="73.5" customHeight="1">
      <c r="A10" s="144">
        <v>8</v>
      </c>
      <c r="B10" s="28" t="s">
        <v>202</v>
      </c>
      <c r="C10" s="28"/>
      <c r="D10" s="28"/>
      <c r="E10" s="28">
        <v>2</v>
      </c>
      <c r="F10" s="138" t="s">
        <v>312</v>
      </c>
      <c r="G10" s="29"/>
      <c r="H10" s="29"/>
      <c r="I10" s="30" t="s">
        <v>319</v>
      </c>
      <c r="J10" s="27" t="s">
        <v>320</v>
      </c>
      <c r="K10" s="27"/>
      <c r="L10" s="27" t="s">
        <v>338</v>
      </c>
      <c r="M10" s="110"/>
      <c r="N10" s="24" t="s">
        <v>454</v>
      </c>
      <c r="O10" s="23" t="s">
        <v>28</v>
      </c>
      <c r="P10" s="23"/>
      <c r="Q10" s="23" t="s">
        <v>94</v>
      </c>
      <c r="R10" s="24" t="s">
        <v>457</v>
      </c>
      <c r="S10" s="23"/>
      <c r="T10" s="33">
        <v>16</v>
      </c>
      <c r="U10" s="33">
        <v>0</v>
      </c>
      <c r="V10" s="33">
        <v>3</v>
      </c>
      <c r="W10" s="23"/>
      <c r="X10" s="23"/>
      <c r="Y10" s="143">
        <f>Submitter!$F$2</f>
        <v>0</v>
      </c>
      <c r="Z10" s="142" t="s">
        <v>498</v>
      </c>
      <c r="AA10" s="103" t="str">
        <f>'[1]Submitter'!$F$3</f>
        <v>Benjamin Flessner</v>
      </c>
      <c r="AB10" s="104"/>
      <c r="AC10" s="31"/>
      <c r="AD10" s="126"/>
      <c r="AE10" s="126"/>
      <c r="AF10" s="113"/>
      <c r="AG10" s="21"/>
      <c r="AJ10" s="112" t="s">
        <v>462</v>
      </c>
      <c r="AK10" s="21"/>
    </row>
    <row r="11" spans="1:37" s="5" customFormat="1" ht="59.25" customHeight="1">
      <c r="A11" s="144">
        <v>9</v>
      </c>
      <c r="B11" s="28" t="s">
        <v>202</v>
      </c>
      <c r="C11" s="28"/>
      <c r="D11" s="28"/>
      <c r="E11" s="28">
        <v>5</v>
      </c>
      <c r="F11" s="138"/>
      <c r="G11" s="29"/>
      <c r="H11" s="29"/>
      <c r="I11" s="30" t="s">
        <v>319</v>
      </c>
      <c r="J11" s="27"/>
      <c r="K11" s="27"/>
      <c r="L11" s="27" t="s">
        <v>348</v>
      </c>
      <c r="M11" s="110" t="s">
        <v>15</v>
      </c>
      <c r="N11" s="24" t="s">
        <v>454</v>
      </c>
      <c r="O11" s="23" t="s">
        <v>27</v>
      </c>
      <c r="P11" s="23"/>
      <c r="Q11" s="23" t="s">
        <v>94</v>
      </c>
      <c r="R11" s="24" t="s">
        <v>458</v>
      </c>
      <c r="S11" s="23"/>
      <c r="T11" s="33">
        <v>13</v>
      </c>
      <c r="U11" s="33"/>
      <c r="V11" s="33">
        <v>3</v>
      </c>
      <c r="W11" s="23"/>
      <c r="X11" s="23"/>
      <c r="Y11" s="143">
        <f>Submitter!$F$2</f>
        <v>0</v>
      </c>
      <c r="Z11" s="142" t="s">
        <v>498</v>
      </c>
      <c r="AA11" s="103" t="str">
        <f>'[1]Submitter'!$F$3</f>
        <v>Benjamin Flessner</v>
      </c>
      <c r="AB11" s="105"/>
      <c r="AC11" s="31"/>
      <c r="AD11" s="126"/>
      <c r="AE11" s="126"/>
      <c r="AF11" s="114"/>
      <c r="AG11" s="20"/>
      <c r="AJ11" s="112" t="s">
        <v>463</v>
      </c>
      <c r="AK11" s="21"/>
    </row>
    <row r="12" spans="1:37" s="5" customFormat="1" ht="110.25" customHeight="1">
      <c r="A12" s="144">
        <v>10</v>
      </c>
      <c r="B12" s="28" t="s">
        <v>202</v>
      </c>
      <c r="C12" s="28"/>
      <c r="D12" s="28"/>
      <c r="E12" s="28">
        <v>5</v>
      </c>
      <c r="F12" s="139" t="s">
        <v>316</v>
      </c>
      <c r="G12" s="29"/>
      <c r="H12" s="29"/>
      <c r="I12" s="30" t="s">
        <v>319</v>
      </c>
      <c r="J12" s="27" t="s">
        <v>328</v>
      </c>
      <c r="K12" s="27" t="s">
        <v>336</v>
      </c>
      <c r="L12" s="27" t="s">
        <v>350</v>
      </c>
      <c r="M12" s="110"/>
      <c r="N12" s="24" t="s">
        <v>454</v>
      </c>
      <c r="O12" s="23" t="s">
        <v>27</v>
      </c>
      <c r="P12" s="23"/>
      <c r="Q12" s="23" t="s">
        <v>94</v>
      </c>
      <c r="R12" s="24"/>
      <c r="S12" s="23"/>
      <c r="T12" s="33">
        <v>16</v>
      </c>
      <c r="U12" s="33">
        <v>0</v>
      </c>
      <c r="V12" s="33">
        <v>3</v>
      </c>
      <c r="W12" s="23"/>
      <c r="X12" s="23"/>
      <c r="Y12" s="143">
        <f>Submitter!$F$2</f>
        <v>0</v>
      </c>
      <c r="Z12" s="142" t="s">
        <v>498</v>
      </c>
      <c r="AA12" s="103" t="str">
        <f>'[1]Submitter'!$F$3</f>
        <v>Benjamin Flessner</v>
      </c>
      <c r="AB12" s="105"/>
      <c r="AC12" s="31"/>
      <c r="AD12" s="126"/>
      <c r="AE12" s="126"/>
      <c r="AF12" s="114"/>
      <c r="AG12" s="21"/>
      <c r="AJ12" s="21" t="s">
        <v>462</v>
      </c>
      <c r="AK12" s="151"/>
    </row>
    <row r="13" spans="1:37" s="5" customFormat="1" ht="89.25">
      <c r="A13" s="144">
        <v>11</v>
      </c>
      <c r="B13" s="28" t="s">
        <v>202</v>
      </c>
      <c r="C13" s="28"/>
      <c r="D13" s="28"/>
      <c r="E13" s="28">
        <v>5</v>
      </c>
      <c r="F13" s="139" t="s">
        <v>317</v>
      </c>
      <c r="G13" s="29"/>
      <c r="H13" s="29"/>
      <c r="I13" s="30" t="s">
        <v>319</v>
      </c>
      <c r="J13" s="27"/>
      <c r="K13" s="27"/>
      <c r="L13" s="27" t="s">
        <v>351</v>
      </c>
      <c r="M13" s="110" t="s">
        <v>15</v>
      </c>
      <c r="N13" s="24" t="s">
        <v>454</v>
      </c>
      <c r="O13" s="23" t="s">
        <v>27</v>
      </c>
      <c r="P13" s="23"/>
      <c r="Q13" s="23" t="s">
        <v>94</v>
      </c>
      <c r="R13" s="24" t="s">
        <v>459</v>
      </c>
      <c r="S13" s="23"/>
      <c r="T13" s="33">
        <v>13</v>
      </c>
      <c r="U13" s="33"/>
      <c r="V13" s="33">
        <v>3</v>
      </c>
      <c r="W13" s="23"/>
      <c r="X13" s="23"/>
      <c r="Y13" s="143">
        <f>Submitter!$F$2</f>
        <v>0</v>
      </c>
      <c r="Z13" s="142" t="s">
        <v>498</v>
      </c>
      <c r="AA13" s="103" t="str">
        <f>'[1]Submitter'!$F$3</f>
        <v>Benjamin Flessner</v>
      </c>
      <c r="AB13" s="105"/>
      <c r="AC13" s="31"/>
      <c r="AD13" s="126"/>
      <c r="AE13" s="126"/>
      <c r="AF13" s="114"/>
      <c r="AJ13" s="153" t="s">
        <v>463</v>
      </c>
      <c r="AK13" s="21"/>
    </row>
    <row r="14" spans="1:37" s="5" customFormat="1" ht="71.25" customHeight="1">
      <c r="A14" s="144">
        <v>12</v>
      </c>
      <c r="B14" s="28" t="s">
        <v>202</v>
      </c>
      <c r="C14" s="28"/>
      <c r="D14" s="28"/>
      <c r="E14" s="28">
        <v>5</v>
      </c>
      <c r="F14" s="139" t="s">
        <v>318</v>
      </c>
      <c r="G14" s="29"/>
      <c r="H14" s="29"/>
      <c r="I14" s="30" t="s">
        <v>319</v>
      </c>
      <c r="J14" s="27"/>
      <c r="K14" s="27"/>
      <c r="L14" s="27" t="s">
        <v>352</v>
      </c>
      <c r="M14" s="110"/>
      <c r="N14" s="24" t="s">
        <v>499</v>
      </c>
      <c r="O14" s="23" t="s">
        <v>28</v>
      </c>
      <c r="P14" s="23"/>
      <c r="Q14" s="23" t="s">
        <v>94</v>
      </c>
      <c r="R14" s="24" t="s">
        <v>507</v>
      </c>
      <c r="S14" s="23"/>
      <c r="T14" s="33">
        <v>26</v>
      </c>
      <c r="U14" s="33">
        <v>0</v>
      </c>
      <c r="V14" s="33">
        <v>1</v>
      </c>
      <c r="W14" s="23"/>
      <c r="X14" s="23"/>
      <c r="Y14" s="143">
        <f>Submitter!$F$2</f>
        <v>0</v>
      </c>
      <c r="Z14" s="142" t="s">
        <v>498</v>
      </c>
      <c r="AA14" s="103" t="str">
        <f>'[1]Submitter'!$F$3</f>
        <v>Benjamin Flessner</v>
      </c>
      <c r="AB14" s="105"/>
      <c r="AC14" s="31"/>
      <c r="AD14" s="126"/>
      <c r="AE14" s="126"/>
      <c r="AF14" s="114"/>
      <c r="AH14" s="5" t="s">
        <v>501</v>
      </c>
      <c r="AJ14" s="157">
        <v>41417</v>
      </c>
      <c r="AK14" s="21"/>
    </row>
    <row r="15" spans="1:37" s="5" customFormat="1" ht="111.75" customHeight="1">
      <c r="A15" s="144">
        <v>13</v>
      </c>
      <c r="B15" s="28" t="s">
        <v>202</v>
      </c>
      <c r="C15" s="28"/>
      <c r="D15" s="28"/>
      <c r="E15" s="28" t="s">
        <v>353</v>
      </c>
      <c r="F15" s="138"/>
      <c r="G15" s="29"/>
      <c r="H15" s="29"/>
      <c r="I15" s="30" t="s">
        <v>319</v>
      </c>
      <c r="J15" s="27" t="s">
        <v>355</v>
      </c>
      <c r="K15" s="27"/>
      <c r="L15" s="27" t="s">
        <v>356</v>
      </c>
      <c r="M15" s="110"/>
      <c r="N15" s="24" t="s">
        <v>555</v>
      </c>
      <c r="O15" s="23" t="s">
        <v>27</v>
      </c>
      <c r="P15" s="23"/>
      <c r="Q15" s="23" t="s">
        <v>94</v>
      </c>
      <c r="R15" s="24" t="s">
        <v>556</v>
      </c>
      <c r="S15" s="23"/>
      <c r="T15" s="33">
        <v>33</v>
      </c>
      <c r="U15" s="33">
        <v>0</v>
      </c>
      <c r="V15" s="33">
        <v>2</v>
      </c>
      <c r="W15" s="23"/>
      <c r="X15" s="23"/>
      <c r="Y15" s="143">
        <f>Submitter!$F$2</f>
        <v>0</v>
      </c>
      <c r="Z15" s="142">
        <f>Submitter!$F$5</f>
        <v>0</v>
      </c>
      <c r="AA15" s="103" t="str">
        <f>'[3]Submitter'!$F$3</f>
        <v>Daniel Vreeman</v>
      </c>
      <c r="AB15" s="104"/>
      <c r="AC15" s="31"/>
      <c r="AD15" s="126"/>
      <c r="AE15" s="126"/>
      <c r="AF15" s="113"/>
      <c r="AH15" s="157">
        <v>41422</v>
      </c>
      <c r="AI15" s="157">
        <v>41557</v>
      </c>
      <c r="AJ15" s="157">
        <v>41557</v>
      </c>
      <c r="AK15" s="21"/>
    </row>
    <row r="16" spans="1:37" s="5" customFormat="1" ht="180.75" customHeight="1">
      <c r="A16" s="144">
        <v>14</v>
      </c>
      <c r="B16" s="28"/>
      <c r="C16" s="28"/>
      <c r="D16" s="28"/>
      <c r="E16" s="28" t="s">
        <v>354</v>
      </c>
      <c r="F16" s="138"/>
      <c r="G16" s="29"/>
      <c r="H16" s="29"/>
      <c r="I16" s="30" t="s">
        <v>319</v>
      </c>
      <c r="J16" s="27"/>
      <c r="K16" s="27"/>
      <c r="L16" s="27" t="s">
        <v>357</v>
      </c>
      <c r="M16" s="110"/>
      <c r="N16" s="24" t="s">
        <v>539</v>
      </c>
      <c r="O16" s="23" t="s">
        <v>31</v>
      </c>
      <c r="P16" s="23"/>
      <c r="Q16" s="23" t="s">
        <v>94</v>
      </c>
      <c r="R16" s="24" t="s">
        <v>541</v>
      </c>
      <c r="S16" s="23"/>
      <c r="T16" s="33">
        <v>26</v>
      </c>
      <c r="U16" s="33">
        <v>0</v>
      </c>
      <c r="V16" s="33">
        <v>0</v>
      </c>
      <c r="W16" s="23"/>
      <c r="X16" s="23"/>
      <c r="Y16" s="143">
        <f>Submitter!$F$2</f>
        <v>0</v>
      </c>
      <c r="Z16" s="142">
        <f>Submitter!$F$5</f>
        <v>0</v>
      </c>
      <c r="AA16" s="103" t="str">
        <f>'[3]Submitter'!$F$3</f>
        <v>Daniel Vreeman</v>
      </c>
      <c r="AB16" s="104"/>
      <c r="AC16" s="31"/>
      <c r="AD16" s="126"/>
      <c r="AE16" s="126"/>
      <c r="AF16" s="113"/>
      <c r="AH16" s="157">
        <v>41422</v>
      </c>
      <c r="AJ16" s="157">
        <v>41431</v>
      </c>
      <c r="AK16" s="21"/>
    </row>
    <row r="17" spans="1:37" s="5" customFormat="1" ht="279.75" customHeight="1">
      <c r="A17" s="144">
        <v>15</v>
      </c>
      <c r="B17" s="28" t="s">
        <v>202</v>
      </c>
      <c r="C17" s="28"/>
      <c r="D17" s="28" t="s">
        <v>363</v>
      </c>
      <c r="E17" s="28"/>
      <c r="F17" s="138"/>
      <c r="G17" s="29"/>
      <c r="H17" s="29"/>
      <c r="I17" s="30" t="s">
        <v>319</v>
      </c>
      <c r="J17" s="27"/>
      <c r="K17" s="27"/>
      <c r="L17" s="27" t="s">
        <v>383</v>
      </c>
      <c r="M17" s="110" t="s">
        <v>15</v>
      </c>
      <c r="N17" s="24" t="s">
        <v>518</v>
      </c>
      <c r="O17" s="23" t="s">
        <v>28</v>
      </c>
      <c r="P17" s="23"/>
      <c r="Q17" s="23" t="s">
        <v>94</v>
      </c>
      <c r="R17" s="24" t="s">
        <v>528</v>
      </c>
      <c r="S17" s="23"/>
      <c r="T17" s="33">
        <v>28</v>
      </c>
      <c r="U17" s="33">
        <v>0</v>
      </c>
      <c r="V17" s="33">
        <v>3</v>
      </c>
      <c r="W17" s="23"/>
      <c r="X17" s="23"/>
      <c r="Y17" s="143">
        <f>Submitter!$F$2</f>
        <v>0</v>
      </c>
      <c r="Z17" s="142">
        <f>Submitter!$F$5</f>
        <v>0</v>
      </c>
      <c r="AA17" s="103" t="str">
        <f>'[4]Submitter'!$F$3</f>
        <v>Lisa Nelson</v>
      </c>
      <c r="AB17" s="105"/>
      <c r="AC17" s="31"/>
      <c r="AD17" s="126"/>
      <c r="AE17" s="126"/>
      <c r="AF17" s="113"/>
      <c r="AH17" s="156">
        <v>41415</v>
      </c>
      <c r="AJ17" s="156">
        <v>41424</v>
      </c>
      <c r="AK17" s="21"/>
    </row>
    <row r="18" spans="1:37" s="5" customFormat="1" ht="89.25">
      <c r="A18" s="144">
        <v>16</v>
      </c>
      <c r="B18" s="28" t="s">
        <v>202</v>
      </c>
      <c r="C18" s="28"/>
      <c r="D18" s="28" t="s">
        <v>364</v>
      </c>
      <c r="E18" s="28"/>
      <c r="F18" s="138"/>
      <c r="G18" s="29"/>
      <c r="H18" s="29"/>
      <c r="I18" s="30" t="s">
        <v>319</v>
      </c>
      <c r="J18" s="27"/>
      <c r="K18" s="27"/>
      <c r="L18" s="27" t="s">
        <v>384</v>
      </c>
      <c r="M18" s="110" t="s">
        <v>15</v>
      </c>
      <c r="N18" s="24" t="s">
        <v>518</v>
      </c>
      <c r="O18" s="23" t="s">
        <v>28</v>
      </c>
      <c r="P18" s="23"/>
      <c r="Q18" s="23" t="s">
        <v>94</v>
      </c>
      <c r="R18" s="24" t="s">
        <v>528</v>
      </c>
      <c r="S18" s="23"/>
      <c r="T18" s="33">
        <v>28</v>
      </c>
      <c r="U18" s="33">
        <v>0</v>
      </c>
      <c r="V18" s="33">
        <v>3</v>
      </c>
      <c r="W18" s="23"/>
      <c r="X18" s="23"/>
      <c r="Y18" s="143">
        <f>Submitter!$F$2</f>
        <v>0</v>
      </c>
      <c r="Z18" s="142">
        <f>Submitter!$F$5</f>
        <v>0</v>
      </c>
      <c r="AA18" s="103" t="str">
        <f>'[4]Submitter'!$F$3</f>
        <v>Lisa Nelson</v>
      </c>
      <c r="AB18" s="105"/>
      <c r="AC18" s="31"/>
      <c r="AD18" s="126"/>
      <c r="AE18" s="126"/>
      <c r="AF18" s="114"/>
      <c r="AH18" s="156">
        <v>41415</v>
      </c>
      <c r="AJ18" s="156">
        <v>41424</v>
      </c>
      <c r="AK18" s="21"/>
    </row>
    <row r="19" spans="1:36" s="5" customFormat="1" ht="229.5">
      <c r="A19" s="144">
        <v>17</v>
      </c>
      <c r="B19" s="28" t="s">
        <v>202</v>
      </c>
      <c r="C19" s="28"/>
      <c r="D19" s="28"/>
      <c r="E19" s="28"/>
      <c r="F19" s="138"/>
      <c r="G19" s="29"/>
      <c r="H19" s="29"/>
      <c r="I19" s="30" t="s">
        <v>319</v>
      </c>
      <c r="J19" s="27"/>
      <c r="K19" s="27"/>
      <c r="L19" s="27" t="s">
        <v>443</v>
      </c>
      <c r="M19" s="110" t="s">
        <v>15</v>
      </c>
      <c r="N19" s="24" t="s">
        <v>454</v>
      </c>
      <c r="O19" s="23" t="s">
        <v>28</v>
      </c>
      <c r="P19" s="23" t="s">
        <v>460</v>
      </c>
      <c r="Q19" s="23" t="s">
        <v>94</v>
      </c>
      <c r="R19" s="24" t="s">
        <v>461</v>
      </c>
      <c r="S19" s="23"/>
      <c r="T19" s="33">
        <v>13</v>
      </c>
      <c r="U19" s="33"/>
      <c r="V19" s="33">
        <v>3</v>
      </c>
      <c r="W19" s="23"/>
      <c r="X19" s="23"/>
      <c r="Y19" s="143" t="s">
        <v>444</v>
      </c>
      <c r="Z19" s="142">
        <f>Submitter!$F$5</f>
        <v>0</v>
      </c>
      <c r="AA19" s="103" t="s">
        <v>445</v>
      </c>
      <c r="AB19" s="105"/>
      <c r="AC19" s="31"/>
      <c r="AD19" s="126"/>
      <c r="AE19" s="126"/>
      <c r="AF19" s="114"/>
      <c r="AJ19" s="112" t="s">
        <v>463</v>
      </c>
    </row>
    <row r="20" spans="1:36" s="5" customFormat="1" ht="237" customHeight="1">
      <c r="A20" s="144">
        <v>18</v>
      </c>
      <c r="B20" s="28" t="s">
        <v>202</v>
      </c>
      <c r="C20" s="28"/>
      <c r="D20" s="28"/>
      <c r="E20" s="28">
        <v>4</v>
      </c>
      <c r="F20" s="139" t="s">
        <v>314</v>
      </c>
      <c r="G20" s="29"/>
      <c r="H20" s="29"/>
      <c r="I20" s="30" t="s">
        <v>282</v>
      </c>
      <c r="J20" s="27" t="s">
        <v>323</v>
      </c>
      <c r="K20" s="27" t="s">
        <v>331</v>
      </c>
      <c r="L20" s="27" t="s">
        <v>342</v>
      </c>
      <c r="M20" s="110"/>
      <c r="N20" s="24" t="s">
        <v>499</v>
      </c>
      <c r="O20" s="23" t="s">
        <v>27</v>
      </c>
      <c r="P20" s="23"/>
      <c r="Q20" s="23" t="s">
        <v>94</v>
      </c>
      <c r="R20" s="24" t="s">
        <v>503</v>
      </c>
      <c r="S20" s="23"/>
      <c r="T20" s="33">
        <v>26</v>
      </c>
      <c r="U20" s="33">
        <v>0</v>
      </c>
      <c r="V20" s="33">
        <v>1</v>
      </c>
      <c r="W20" s="23"/>
      <c r="X20" s="23"/>
      <c r="Y20" s="143">
        <f>Submitter!$F$2</f>
        <v>0</v>
      </c>
      <c r="Z20" s="142" t="s">
        <v>498</v>
      </c>
      <c r="AA20" s="103" t="str">
        <f>'[1]Submitter'!$F$3</f>
        <v>Benjamin Flessner</v>
      </c>
      <c r="AB20" s="104"/>
      <c r="AC20" s="31"/>
      <c r="AD20" s="126"/>
      <c r="AE20" s="126"/>
      <c r="AF20" s="115"/>
      <c r="AH20" s="5" t="s">
        <v>501</v>
      </c>
      <c r="AJ20" s="157">
        <v>41417</v>
      </c>
    </row>
    <row r="21" spans="1:36" s="5" customFormat="1" ht="25.5">
      <c r="A21" s="144">
        <v>19</v>
      </c>
      <c r="B21" s="28" t="s">
        <v>202</v>
      </c>
      <c r="C21" s="28"/>
      <c r="D21" s="28"/>
      <c r="E21" s="28">
        <v>4</v>
      </c>
      <c r="F21" s="139" t="s">
        <v>314</v>
      </c>
      <c r="G21" s="29"/>
      <c r="H21" s="29"/>
      <c r="I21" s="30" t="s">
        <v>282</v>
      </c>
      <c r="J21" s="27" t="s">
        <v>324</v>
      </c>
      <c r="K21" s="27" t="s">
        <v>332</v>
      </c>
      <c r="L21" s="27" t="s">
        <v>343</v>
      </c>
      <c r="M21" s="110"/>
      <c r="N21" s="24" t="s">
        <v>499</v>
      </c>
      <c r="O21" s="23" t="s">
        <v>27</v>
      </c>
      <c r="P21" s="23"/>
      <c r="Q21" s="23" t="s">
        <v>94</v>
      </c>
      <c r="R21" s="24" t="s">
        <v>503</v>
      </c>
      <c r="S21" s="23"/>
      <c r="T21" s="33">
        <v>26</v>
      </c>
      <c r="U21" s="33">
        <v>0</v>
      </c>
      <c r="V21" s="33">
        <v>1</v>
      </c>
      <c r="W21" s="23"/>
      <c r="X21" s="23"/>
      <c r="Y21" s="143">
        <f>Submitter!$F$2</f>
        <v>0</v>
      </c>
      <c r="Z21" s="142" t="s">
        <v>498</v>
      </c>
      <c r="AA21" s="103" t="str">
        <f>'[1]Submitter'!$F$3</f>
        <v>Benjamin Flessner</v>
      </c>
      <c r="AB21" s="104"/>
      <c r="AC21" s="31"/>
      <c r="AD21" s="126"/>
      <c r="AE21" s="126"/>
      <c r="AF21" s="114"/>
      <c r="AH21" s="5" t="s">
        <v>501</v>
      </c>
      <c r="AJ21" s="157">
        <v>41417</v>
      </c>
    </row>
    <row r="22" spans="1:36" s="5" customFormat="1" ht="63.75">
      <c r="A22" s="144">
        <v>20</v>
      </c>
      <c r="B22" s="28" t="s">
        <v>202</v>
      </c>
      <c r="C22" s="28"/>
      <c r="D22" s="28"/>
      <c r="E22" s="28">
        <v>5</v>
      </c>
      <c r="F22" s="139" t="s">
        <v>315</v>
      </c>
      <c r="G22" s="29"/>
      <c r="H22" s="29"/>
      <c r="I22" s="30" t="s">
        <v>282</v>
      </c>
      <c r="J22" s="27" t="s">
        <v>325</v>
      </c>
      <c r="K22" s="27" t="s">
        <v>333</v>
      </c>
      <c r="L22" s="27" t="s">
        <v>345</v>
      </c>
      <c r="M22" s="110"/>
      <c r="N22" s="24" t="s">
        <v>499</v>
      </c>
      <c r="O22" s="23" t="s">
        <v>27</v>
      </c>
      <c r="P22" s="23"/>
      <c r="Q22" s="23" t="s">
        <v>94</v>
      </c>
      <c r="R22" s="24" t="s">
        <v>506</v>
      </c>
      <c r="S22" s="23"/>
      <c r="T22" s="33">
        <v>26</v>
      </c>
      <c r="U22" s="33">
        <v>0</v>
      </c>
      <c r="V22" s="33">
        <v>1</v>
      </c>
      <c r="W22" s="23"/>
      <c r="X22" s="23"/>
      <c r="Y22" s="143">
        <f>Submitter!$F$2</f>
        <v>0</v>
      </c>
      <c r="Z22" s="142" t="s">
        <v>498</v>
      </c>
      <c r="AA22" s="103" t="str">
        <f>'[1]Submitter'!$F$3</f>
        <v>Benjamin Flessner</v>
      </c>
      <c r="AB22" s="104"/>
      <c r="AC22" s="31"/>
      <c r="AD22" s="126"/>
      <c r="AE22" s="126"/>
      <c r="AF22" s="114"/>
      <c r="AH22" s="5" t="s">
        <v>501</v>
      </c>
      <c r="AJ22" s="157">
        <v>41417</v>
      </c>
    </row>
    <row r="23" spans="1:36" s="5" customFormat="1" ht="25.5">
      <c r="A23" s="144">
        <v>21</v>
      </c>
      <c r="B23" s="28" t="s">
        <v>202</v>
      </c>
      <c r="C23" s="28"/>
      <c r="D23" s="28"/>
      <c r="E23" s="28">
        <v>5</v>
      </c>
      <c r="F23" s="139" t="s">
        <v>315</v>
      </c>
      <c r="G23" s="29"/>
      <c r="H23" s="29"/>
      <c r="I23" s="30" t="s">
        <v>282</v>
      </c>
      <c r="J23" s="27" t="s">
        <v>326</v>
      </c>
      <c r="K23" s="27" t="s">
        <v>334</v>
      </c>
      <c r="L23" s="27" t="s">
        <v>346</v>
      </c>
      <c r="M23" s="110"/>
      <c r="N23" s="24" t="s">
        <v>499</v>
      </c>
      <c r="O23" s="23" t="s">
        <v>27</v>
      </c>
      <c r="P23" s="23"/>
      <c r="Q23" s="23" t="s">
        <v>94</v>
      </c>
      <c r="R23" s="24" t="s">
        <v>506</v>
      </c>
      <c r="S23" s="23"/>
      <c r="T23" s="33">
        <v>26</v>
      </c>
      <c r="U23" s="33">
        <v>0</v>
      </c>
      <c r="V23" s="33">
        <v>1</v>
      </c>
      <c r="W23" s="23"/>
      <c r="X23" s="23"/>
      <c r="Y23" s="143">
        <f>Submitter!$F$2</f>
        <v>0</v>
      </c>
      <c r="Z23" s="142" t="s">
        <v>498</v>
      </c>
      <c r="AA23" s="103" t="str">
        <f>'[1]Submitter'!$F$3</f>
        <v>Benjamin Flessner</v>
      </c>
      <c r="AB23" s="104"/>
      <c r="AC23" s="31"/>
      <c r="AD23" s="126"/>
      <c r="AE23" s="126"/>
      <c r="AF23" s="114"/>
      <c r="AH23" s="5" t="s">
        <v>501</v>
      </c>
      <c r="AJ23" s="157">
        <v>41417</v>
      </c>
    </row>
    <row r="24" spans="1:36" s="5" customFormat="1" ht="25.5">
      <c r="A24" s="144">
        <v>22</v>
      </c>
      <c r="B24" s="28" t="s">
        <v>202</v>
      </c>
      <c r="C24" s="28"/>
      <c r="D24" s="28"/>
      <c r="E24" s="28">
        <v>5</v>
      </c>
      <c r="F24" s="139" t="s">
        <v>316</v>
      </c>
      <c r="G24" s="29"/>
      <c r="H24" s="29"/>
      <c r="I24" s="30" t="s">
        <v>282</v>
      </c>
      <c r="J24" s="27" t="s">
        <v>327</v>
      </c>
      <c r="K24" s="27" t="s">
        <v>335</v>
      </c>
      <c r="L24" s="27" t="s">
        <v>349</v>
      </c>
      <c r="M24" s="110"/>
      <c r="N24" s="24" t="s">
        <v>499</v>
      </c>
      <c r="O24" s="23" t="s">
        <v>27</v>
      </c>
      <c r="P24" s="23"/>
      <c r="Q24" s="23" t="s">
        <v>94</v>
      </c>
      <c r="R24" s="24" t="s">
        <v>506</v>
      </c>
      <c r="S24" s="23"/>
      <c r="T24" s="33">
        <v>26</v>
      </c>
      <c r="U24" s="33">
        <v>0</v>
      </c>
      <c r="V24" s="33">
        <v>1</v>
      </c>
      <c r="W24" s="23"/>
      <c r="X24" s="23"/>
      <c r="Y24" s="143">
        <f>Submitter!$F$2</f>
        <v>0</v>
      </c>
      <c r="Z24" s="142" t="s">
        <v>498</v>
      </c>
      <c r="AA24" s="103" t="str">
        <f>'[1]Submitter'!$F$3</f>
        <v>Benjamin Flessner</v>
      </c>
      <c r="AB24" s="105"/>
      <c r="AC24" s="31"/>
      <c r="AD24" s="126"/>
      <c r="AE24" s="126"/>
      <c r="AF24" s="114"/>
      <c r="AH24" s="5" t="s">
        <v>501</v>
      </c>
      <c r="AJ24" s="157">
        <v>41417</v>
      </c>
    </row>
    <row r="25" spans="1:36" s="5" customFormat="1" ht="63.75">
      <c r="A25" s="144">
        <v>23</v>
      </c>
      <c r="B25" s="28" t="s">
        <v>202</v>
      </c>
      <c r="C25" s="28" t="s">
        <v>49</v>
      </c>
      <c r="D25" s="28"/>
      <c r="E25" s="28">
        <v>5</v>
      </c>
      <c r="F25" s="138">
        <v>5.8</v>
      </c>
      <c r="G25" s="29"/>
      <c r="H25" s="29"/>
      <c r="I25" s="30" t="s">
        <v>282</v>
      </c>
      <c r="J25" s="27" t="s">
        <v>306</v>
      </c>
      <c r="K25" s="27" t="s">
        <v>307</v>
      </c>
      <c r="L25" s="27" t="s">
        <v>308</v>
      </c>
      <c r="M25" s="110" t="s">
        <v>18</v>
      </c>
      <c r="N25" s="24" t="s">
        <v>499</v>
      </c>
      <c r="O25" s="23" t="s">
        <v>31</v>
      </c>
      <c r="P25" s="23"/>
      <c r="Q25" s="23" t="s">
        <v>94</v>
      </c>
      <c r="R25" s="24" t="s">
        <v>464</v>
      </c>
      <c r="S25" s="23"/>
      <c r="T25" s="33">
        <v>26</v>
      </c>
      <c r="U25" s="33">
        <v>0</v>
      </c>
      <c r="V25" s="33">
        <v>1</v>
      </c>
      <c r="W25" s="23"/>
      <c r="X25" s="23"/>
      <c r="Y25" s="143">
        <f>Submitter!$F$2</f>
        <v>0</v>
      </c>
      <c r="Z25" s="142">
        <f>Submitter!$F$5</f>
        <v>0</v>
      </c>
      <c r="AA25" s="103" t="str">
        <f>'[2]Submitter'!$F$3</f>
        <v>Brian Scheller</v>
      </c>
      <c r="AB25" s="104"/>
      <c r="AC25" s="31"/>
      <c r="AD25" s="126"/>
      <c r="AE25" s="126"/>
      <c r="AF25" s="115"/>
      <c r="AH25" s="5" t="s">
        <v>501</v>
      </c>
      <c r="AJ25" s="157">
        <v>41417</v>
      </c>
    </row>
    <row r="26" spans="1:36" s="5" customFormat="1" ht="25.5">
      <c r="A26" s="144">
        <v>24</v>
      </c>
      <c r="B26" s="28" t="s">
        <v>202</v>
      </c>
      <c r="C26" s="28"/>
      <c r="D26" s="28"/>
      <c r="E26" s="28">
        <v>5.6</v>
      </c>
      <c r="F26" s="138"/>
      <c r="G26" s="29"/>
      <c r="H26" s="29"/>
      <c r="I26" s="30" t="s">
        <v>282</v>
      </c>
      <c r="J26" s="27"/>
      <c r="K26" s="27"/>
      <c r="L26" s="27" t="s">
        <v>381</v>
      </c>
      <c r="M26" s="110" t="s">
        <v>15</v>
      </c>
      <c r="N26" s="24" t="s">
        <v>518</v>
      </c>
      <c r="O26" s="23" t="s">
        <v>27</v>
      </c>
      <c r="P26" s="23"/>
      <c r="Q26" s="23" t="s">
        <v>94</v>
      </c>
      <c r="R26" s="24" t="s">
        <v>529</v>
      </c>
      <c r="S26" s="23"/>
      <c r="T26" s="33">
        <v>28</v>
      </c>
      <c r="U26" s="33">
        <v>0</v>
      </c>
      <c r="V26" s="33">
        <v>3</v>
      </c>
      <c r="W26" s="23"/>
      <c r="X26" s="23"/>
      <c r="Y26" s="143">
        <f>Submitter!$F$2</f>
        <v>0</v>
      </c>
      <c r="Z26" s="142">
        <f>Submitter!$F$5</f>
        <v>0</v>
      </c>
      <c r="AA26" s="103" t="str">
        <f>'[4]Submitter'!$F$3</f>
        <v>Lisa Nelson</v>
      </c>
      <c r="AB26" s="105"/>
      <c r="AC26" s="31"/>
      <c r="AD26" s="126"/>
      <c r="AE26" s="126"/>
      <c r="AF26" s="114"/>
      <c r="AH26" s="156">
        <v>41415</v>
      </c>
      <c r="AJ26" s="156">
        <v>41424</v>
      </c>
    </row>
    <row r="27" spans="1:36" s="5" customFormat="1" ht="25.5">
      <c r="A27" s="144">
        <v>25</v>
      </c>
      <c r="B27" s="28" t="s">
        <v>202</v>
      </c>
      <c r="C27" s="28"/>
      <c r="D27" s="28"/>
      <c r="E27" s="28">
        <v>5</v>
      </c>
      <c r="F27" s="138">
        <v>5.6</v>
      </c>
      <c r="G27" s="29"/>
      <c r="H27" s="29"/>
      <c r="I27" s="30" t="s">
        <v>282</v>
      </c>
      <c r="J27" s="27"/>
      <c r="K27" s="27"/>
      <c r="L27" s="27" t="s">
        <v>283</v>
      </c>
      <c r="M27" s="110"/>
      <c r="N27" s="24" t="s">
        <v>518</v>
      </c>
      <c r="O27" s="23" t="s">
        <v>27</v>
      </c>
      <c r="P27" s="23"/>
      <c r="Q27" s="23" t="s">
        <v>94</v>
      </c>
      <c r="R27" s="24" t="s">
        <v>520</v>
      </c>
      <c r="S27" s="23"/>
      <c r="T27" s="33">
        <v>28</v>
      </c>
      <c r="U27" s="33">
        <v>0</v>
      </c>
      <c r="V27" s="33">
        <v>3</v>
      </c>
      <c r="W27" s="23"/>
      <c r="X27" s="23"/>
      <c r="Y27" s="143">
        <f>Submitter!$F$2</f>
        <v>0</v>
      </c>
      <c r="Z27" s="142">
        <f>Submitter!$F$5</f>
        <v>0</v>
      </c>
      <c r="AA27" s="103" t="str">
        <f>'[8]Submitter'!$F$3</f>
        <v>Vinayak Kulkarni</v>
      </c>
      <c r="AB27" s="104"/>
      <c r="AC27" s="31"/>
      <c r="AD27" s="126"/>
      <c r="AE27" s="126"/>
      <c r="AF27" s="114"/>
      <c r="AH27" s="156">
        <v>41415</v>
      </c>
      <c r="AJ27" s="156">
        <v>41424</v>
      </c>
    </row>
    <row r="28" spans="1:36" s="5" customFormat="1" ht="89.25">
      <c r="A28" s="144">
        <v>26</v>
      </c>
      <c r="B28" s="28" t="s">
        <v>202</v>
      </c>
      <c r="C28" s="28"/>
      <c r="D28" s="28"/>
      <c r="E28" s="28">
        <v>2</v>
      </c>
      <c r="F28" s="139" t="s">
        <v>311</v>
      </c>
      <c r="G28" s="29"/>
      <c r="H28" s="29"/>
      <c r="I28" s="30" t="s">
        <v>278</v>
      </c>
      <c r="J28" s="27"/>
      <c r="K28" s="27"/>
      <c r="L28" s="27" t="s">
        <v>337</v>
      </c>
      <c r="M28" s="110"/>
      <c r="N28" s="24" t="s">
        <v>499</v>
      </c>
      <c r="O28" s="23" t="s">
        <v>30</v>
      </c>
      <c r="P28" s="23"/>
      <c r="Q28" s="23" t="s">
        <v>94</v>
      </c>
      <c r="R28" s="24" t="s">
        <v>500</v>
      </c>
      <c r="S28" s="23"/>
      <c r="T28" s="33">
        <v>26</v>
      </c>
      <c r="U28" s="33">
        <v>0</v>
      </c>
      <c r="V28" s="33">
        <v>1</v>
      </c>
      <c r="W28" s="23"/>
      <c r="X28" s="23"/>
      <c r="Y28" s="143">
        <f>Submitter!$F$2</f>
        <v>0</v>
      </c>
      <c r="Z28" s="142" t="s">
        <v>498</v>
      </c>
      <c r="AA28" s="103" t="str">
        <f>'[1]Submitter'!$F$3</f>
        <v>Benjamin Flessner</v>
      </c>
      <c r="AB28" s="104"/>
      <c r="AC28" s="31"/>
      <c r="AD28" s="126"/>
      <c r="AE28" s="126"/>
      <c r="AF28" s="113"/>
      <c r="AH28" s="5" t="s">
        <v>501</v>
      </c>
      <c r="AJ28" s="157">
        <v>41417</v>
      </c>
    </row>
    <row r="29" spans="1:36" s="5" customFormat="1" ht="63.75">
      <c r="A29" s="144">
        <v>27</v>
      </c>
      <c r="B29" s="28" t="s">
        <v>202</v>
      </c>
      <c r="C29" s="28"/>
      <c r="D29" s="28"/>
      <c r="E29" s="28">
        <v>3</v>
      </c>
      <c r="F29" s="139" t="s">
        <v>313</v>
      </c>
      <c r="G29" s="29"/>
      <c r="H29" s="29"/>
      <c r="I29" s="30" t="s">
        <v>278</v>
      </c>
      <c r="J29" s="27" t="s">
        <v>321</v>
      </c>
      <c r="K29" s="27" t="s">
        <v>329</v>
      </c>
      <c r="L29" s="27" t="s">
        <v>339</v>
      </c>
      <c r="M29" s="110"/>
      <c r="N29" s="24" t="s">
        <v>499</v>
      </c>
      <c r="O29" s="23" t="s">
        <v>27</v>
      </c>
      <c r="P29" s="23"/>
      <c r="Q29" s="23" t="s">
        <v>94</v>
      </c>
      <c r="R29" s="24" t="s">
        <v>502</v>
      </c>
      <c r="S29" s="23"/>
      <c r="T29" s="33">
        <v>26</v>
      </c>
      <c r="U29" s="33">
        <v>0</v>
      </c>
      <c r="V29" s="33">
        <v>1</v>
      </c>
      <c r="W29" s="23"/>
      <c r="X29" s="23"/>
      <c r="Y29" s="143">
        <f>Submitter!$F$2</f>
        <v>0</v>
      </c>
      <c r="Z29" s="142" t="s">
        <v>498</v>
      </c>
      <c r="AA29" s="103" t="str">
        <f>'[1]Submitter'!$F$3</f>
        <v>Benjamin Flessner</v>
      </c>
      <c r="AB29" s="104"/>
      <c r="AC29" s="31"/>
      <c r="AD29" s="126"/>
      <c r="AE29" s="126"/>
      <c r="AF29" s="113"/>
      <c r="AH29" s="5" t="s">
        <v>501</v>
      </c>
      <c r="AJ29" s="157">
        <v>41417</v>
      </c>
    </row>
    <row r="30" spans="1:36" s="5" customFormat="1" ht="25.5">
      <c r="A30" s="144">
        <v>28</v>
      </c>
      <c r="B30" s="28" t="s">
        <v>202</v>
      </c>
      <c r="C30" s="28"/>
      <c r="D30" s="28"/>
      <c r="E30" s="28">
        <v>4</v>
      </c>
      <c r="F30" s="139" t="s">
        <v>314</v>
      </c>
      <c r="G30" s="29"/>
      <c r="H30" s="29"/>
      <c r="I30" s="30" t="s">
        <v>278</v>
      </c>
      <c r="J30" s="27"/>
      <c r="K30" s="27"/>
      <c r="L30" s="27" t="s">
        <v>341</v>
      </c>
      <c r="M30" s="110"/>
      <c r="N30" s="24" t="s">
        <v>499</v>
      </c>
      <c r="O30" s="23" t="s">
        <v>27</v>
      </c>
      <c r="P30" s="23"/>
      <c r="Q30" s="23" t="s">
        <v>94</v>
      </c>
      <c r="R30" s="24" t="s">
        <v>504</v>
      </c>
      <c r="S30" s="23"/>
      <c r="T30" s="33">
        <v>26</v>
      </c>
      <c r="U30" s="33">
        <v>0</v>
      </c>
      <c r="V30" s="33">
        <v>1</v>
      </c>
      <c r="W30" s="23"/>
      <c r="X30" s="23"/>
      <c r="Y30" s="143">
        <f>Submitter!$F$2</f>
        <v>0</v>
      </c>
      <c r="Z30" s="142" t="s">
        <v>498</v>
      </c>
      <c r="AA30" s="103" t="str">
        <f>'[1]Submitter'!$F$3</f>
        <v>Benjamin Flessner</v>
      </c>
      <c r="AB30" s="104"/>
      <c r="AC30" s="31"/>
      <c r="AD30" s="126"/>
      <c r="AE30" s="126"/>
      <c r="AF30" s="114"/>
      <c r="AH30" s="5" t="s">
        <v>501</v>
      </c>
      <c r="AJ30" s="157">
        <v>41417</v>
      </c>
    </row>
    <row r="31" spans="1:36" s="5" customFormat="1" ht="25.5">
      <c r="A31" s="144">
        <v>29</v>
      </c>
      <c r="B31" s="28" t="s">
        <v>202</v>
      </c>
      <c r="C31" s="28"/>
      <c r="D31" s="28"/>
      <c r="E31" s="28">
        <v>4</v>
      </c>
      <c r="F31" s="139" t="s">
        <v>314</v>
      </c>
      <c r="G31" s="29"/>
      <c r="H31" s="29"/>
      <c r="I31" s="30" t="s">
        <v>278</v>
      </c>
      <c r="J31" s="27"/>
      <c r="K31" s="27"/>
      <c r="L31" s="27" t="s">
        <v>344</v>
      </c>
      <c r="M31" s="110"/>
      <c r="N31" s="24" t="s">
        <v>499</v>
      </c>
      <c r="O31" s="23" t="s">
        <v>29</v>
      </c>
      <c r="P31" s="23"/>
      <c r="Q31" s="23" t="s">
        <v>94</v>
      </c>
      <c r="R31" s="24" t="s">
        <v>505</v>
      </c>
      <c r="S31" s="23"/>
      <c r="T31" s="33">
        <v>26</v>
      </c>
      <c r="U31" s="33">
        <v>0</v>
      </c>
      <c r="V31" s="33">
        <v>1</v>
      </c>
      <c r="W31" s="23"/>
      <c r="X31" s="23"/>
      <c r="Y31" s="143">
        <f>Submitter!$F$2</f>
        <v>0</v>
      </c>
      <c r="Z31" s="142" t="s">
        <v>498</v>
      </c>
      <c r="AA31" s="103" t="str">
        <f>'[1]Submitter'!$F$3</f>
        <v>Benjamin Flessner</v>
      </c>
      <c r="AB31" s="104"/>
      <c r="AC31" s="31"/>
      <c r="AD31" s="126"/>
      <c r="AE31" s="126"/>
      <c r="AF31" s="114"/>
      <c r="AH31" s="5" t="s">
        <v>501</v>
      </c>
      <c r="AJ31" s="157">
        <v>41417</v>
      </c>
    </row>
    <row r="32" spans="1:36" s="5" customFormat="1" ht="127.5">
      <c r="A32" s="144">
        <v>30</v>
      </c>
      <c r="B32" s="28" t="s">
        <v>202</v>
      </c>
      <c r="C32" s="28" t="s">
        <v>49</v>
      </c>
      <c r="D32" s="28"/>
      <c r="E32" s="28">
        <v>1</v>
      </c>
      <c r="F32" s="138">
        <v>1.2</v>
      </c>
      <c r="G32" s="29"/>
      <c r="H32" s="29"/>
      <c r="I32" s="30" t="s">
        <v>278</v>
      </c>
      <c r="J32" s="27" t="s">
        <v>286</v>
      </c>
      <c r="K32" s="27" t="s">
        <v>287</v>
      </c>
      <c r="L32" s="27" t="s">
        <v>288</v>
      </c>
      <c r="M32" s="110" t="s">
        <v>18</v>
      </c>
      <c r="N32" s="24" t="s">
        <v>499</v>
      </c>
      <c r="O32" s="23" t="s">
        <v>31</v>
      </c>
      <c r="P32" s="23"/>
      <c r="Q32" s="23" t="s">
        <v>94</v>
      </c>
      <c r="R32" s="24" t="s">
        <v>464</v>
      </c>
      <c r="S32" s="23"/>
      <c r="T32" s="33">
        <v>26</v>
      </c>
      <c r="U32" s="33">
        <v>0</v>
      </c>
      <c r="V32" s="33">
        <v>1</v>
      </c>
      <c r="W32" s="23"/>
      <c r="X32" s="23"/>
      <c r="Y32" s="143">
        <f>Submitter!$F$2</f>
        <v>0</v>
      </c>
      <c r="Z32" s="142">
        <f>Submitter!$F$5</f>
        <v>0</v>
      </c>
      <c r="AA32" s="103" t="str">
        <f>'[2]Submitter'!$F$3</f>
        <v>Brian Scheller</v>
      </c>
      <c r="AB32" s="104"/>
      <c r="AC32" s="31"/>
      <c r="AD32" s="126"/>
      <c r="AE32" s="126"/>
      <c r="AF32" s="113"/>
      <c r="AH32" s="5" t="s">
        <v>501</v>
      </c>
      <c r="AJ32" s="157">
        <v>41417</v>
      </c>
    </row>
    <row r="33" spans="1:36" s="5" customFormat="1" ht="51">
      <c r="A33" s="144">
        <v>31</v>
      </c>
      <c r="B33" s="28" t="s">
        <v>202</v>
      </c>
      <c r="C33" s="28" t="s">
        <v>49</v>
      </c>
      <c r="D33" s="28"/>
      <c r="E33" s="28">
        <v>2</v>
      </c>
      <c r="F33" s="138" t="s">
        <v>291</v>
      </c>
      <c r="G33" s="29"/>
      <c r="H33" s="29"/>
      <c r="I33" s="30" t="s">
        <v>278</v>
      </c>
      <c r="J33" s="27" t="s">
        <v>292</v>
      </c>
      <c r="K33" s="27" t="s">
        <v>293</v>
      </c>
      <c r="L33" s="27" t="s">
        <v>294</v>
      </c>
      <c r="M33" s="110" t="s">
        <v>18</v>
      </c>
      <c r="N33" s="24" t="s">
        <v>499</v>
      </c>
      <c r="O33" s="23" t="s">
        <v>31</v>
      </c>
      <c r="P33" s="23"/>
      <c r="Q33" s="23" t="s">
        <v>94</v>
      </c>
      <c r="R33" s="24" t="s">
        <v>464</v>
      </c>
      <c r="S33" s="23"/>
      <c r="T33" s="33">
        <v>26</v>
      </c>
      <c r="U33" s="33">
        <v>0</v>
      </c>
      <c r="V33" s="33">
        <v>1</v>
      </c>
      <c r="W33" s="23"/>
      <c r="X33" s="23"/>
      <c r="Y33" s="143">
        <f>Submitter!$F$2</f>
        <v>0</v>
      </c>
      <c r="Z33" s="142">
        <f>Submitter!$F$5</f>
        <v>0</v>
      </c>
      <c r="AA33" s="103" t="str">
        <f>'[2]Submitter'!$F$3</f>
        <v>Brian Scheller</v>
      </c>
      <c r="AB33" s="104"/>
      <c r="AC33" s="31"/>
      <c r="AD33" s="126"/>
      <c r="AE33" s="126"/>
      <c r="AF33" s="113"/>
      <c r="AH33" s="5" t="s">
        <v>501</v>
      </c>
      <c r="AJ33" s="157">
        <v>41417</v>
      </c>
    </row>
    <row r="34" spans="1:36" s="5" customFormat="1" ht="38.25">
      <c r="A34" s="144">
        <v>32</v>
      </c>
      <c r="B34" s="28" t="s">
        <v>202</v>
      </c>
      <c r="C34" s="28" t="s">
        <v>49</v>
      </c>
      <c r="D34" s="28"/>
      <c r="E34" s="28">
        <v>4</v>
      </c>
      <c r="F34" s="138" t="s">
        <v>295</v>
      </c>
      <c r="G34" s="29"/>
      <c r="H34" s="29"/>
      <c r="I34" s="30" t="s">
        <v>278</v>
      </c>
      <c r="J34" s="27" t="s">
        <v>296</v>
      </c>
      <c r="K34" s="27"/>
      <c r="L34" s="27" t="s">
        <v>297</v>
      </c>
      <c r="M34" s="110" t="s">
        <v>18</v>
      </c>
      <c r="N34" s="24" t="s">
        <v>499</v>
      </c>
      <c r="O34" s="23" t="s">
        <v>31</v>
      </c>
      <c r="P34" s="23"/>
      <c r="Q34" s="23" t="s">
        <v>94</v>
      </c>
      <c r="R34" s="24" t="s">
        <v>464</v>
      </c>
      <c r="S34" s="23"/>
      <c r="T34" s="33">
        <v>26</v>
      </c>
      <c r="U34" s="33">
        <v>0</v>
      </c>
      <c r="V34" s="33">
        <v>1</v>
      </c>
      <c r="W34" s="23"/>
      <c r="X34" s="23"/>
      <c r="Y34" s="143">
        <f>Submitter!$F$2</f>
        <v>0</v>
      </c>
      <c r="Z34" s="142">
        <f>Submitter!$F$5</f>
        <v>0</v>
      </c>
      <c r="AA34" s="103" t="str">
        <f>'[2]Submitter'!$F$3</f>
        <v>Brian Scheller</v>
      </c>
      <c r="AB34" s="104"/>
      <c r="AC34" s="31"/>
      <c r="AD34" s="126"/>
      <c r="AE34" s="126"/>
      <c r="AF34" s="113"/>
      <c r="AH34" s="5" t="s">
        <v>501</v>
      </c>
      <c r="AJ34" s="157">
        <v>41417</v>
      </c>
    </row>
    <row r="35" spans="1:36" s="5" customFormat="1" ht="63.75">
      <c r="A35" s="144">
        <v>33</v>
      </c>
      <c r="B35" s="28" t="s">
        <v>202</v>
      </c>
      <c r="C35" s="28" t="s">
        <v>49</v>
      </c>
      <c r="D35" s="28"/>
      <c r="E35" s="28">
        <v>5</v>
      </c>
      <c r="F35" s="138" t="s">
        <v>298</v>
      </c>
      <c r="G35" s="29"/>
      <c r="H35" s="29"/>
      <c r="I35" s="30" t="s">
        <v>278</v>
      </c>
      <c r="J35" s="27" t="s">
        <v>299</v>
      </c>
      <c r="K35" s="27" t="s">
        <v>300</v>
      </c>
      <c r="L35" s="27" t="s">
        <v>301</v>
      </c>
      <c r="M35" s="110" t="s">
        <v>18</v>
      </c>
      <c r="N35" s="24" t="s">
        <v>499</v>
      </c>
      <c r="O35" s="23" t="s">
        <v>31</v>
      </c>
      <c r="P35" s="23"/>
      <c r="Q35" s="23" t="s">
        <v>94</v>
      </c>
      <c r="R35" s="24" t="s">
        <v>464</v>
      </c>
      <c r="S35" s="23"/>
      <c r="T35" s="33">
        <v>26</v>
      </c>
      <c r="U35" s="33">
        <v>0</v>
      </c>
      <c r="V35" s="33">
        <v>1</v>
      </c>
      <c r="W35" s="23"/>
      <c r="X35" s="23"/>
      <c r="Y35" s="143">
        <f>Submitter!$F$2</f>
        <v>0</v>
      </c>
      <c r="Z35" s="142">
        <f>Submitter!$F$5</f>
        <v>0</v>
      </c>
      <c r="AA35" s="103" t="str">
        <f>'[2]Submitter'!$F$3</f>
        <v>Brian Scheller</v>
      </c>
      <c r="AB35" s="104"/>
      <c r="AC35" s="31"/>
      <c r="AD35" s="126"/>
      <c r="AE35" s="126"/>
      <c r="AF35" s="114"/>
      <c r="AH35" s="5" t="s">
        <v>501</v>
      </c>
      <c r="AJ35" s="157">
        <v>41417</v>
      </c>
    </row>
    <row r="36" spans="1:36" s="5" customFormat="1" ht="331.5">
      <c r="A36" s="144">
        <v>34</v>
      </c>
      <c r="B36" s="28" t="s">
        <v>202</v>
      </c>
      <c r="C36" s="28"/>
      <c r="D36" s="28"/>
      <c r="E36" s="28" t="s">
        <v>365</v>
      </c>
      <c r="F36" s="138"/>
      <c r="G36" s="29"/>
      <c r="H36" s="29"/>
      <c r="I36" s="30" t="s">
        <v>278</v>
      </c>
      <c r="J36" s="27" t="s">
        <v>368</v>
      </c>
      <c r="K36" s="27"/>
      <c r="L36" s="27" t="s">
        <v>374</v>
      </c>
      <c r="M36" s="110" t="s">
        <v>15</v>
      </c>
      <c r="N36" s="24" t="s">
        <v>518</v>
      </c>
      <c r="O36" s="23" t="s">
        <v>27</v>
      </c>
      <c r="P36" s="23"/>
      <c r="Q36" s="23" t="s">
        <v>94</v>
      </c>
      <c r="R36" s="24" t="s">
        <v>530</v>
      </c>
      <c r="S36" s="23"/>
      <c r="T36" s="33">
        <v>28</v>
      </c>
      <c r="U36" s="33">
        <v>0</v>
      </c>
      <c r="V36" s="33">
        <v>3</v>
      </c>
      <c r="W36" s="23"/>
      <c r="X36" s="23"/>
      <c r="Y36" s="143">
        <f>Submitter!$F$2</f>
        <v>0</v>
      </c>
      <c r="Z36" s="142">
        <f>Submitter!$F$5</f>
        <v>0</v>
      </c>
      <c r="AA36" s="103" t="str">
        <f>'[4]Submitter'!$F$3</f>
        <v>Lisa Nelson</v>
      </c>
      <c r="AB36" s="104"/>
      <c r="AC36" s="31"/>
      <c r="AD36" s="126"/>
      <c r="AE36" s="126"/>
      <c r="AF36" s="114"/>
      <c r="AH36" s="156">
        <v>41415</v>
      </c>
      <c r="AJ36" s="156">
        <v>41424</v>
      </c>
    </row>
    <row r="37" spans="1:36" s="5" customFormat="1" ht="63.75">
      <c r="A37" s="144">
        <v>35</v>
      </c>
      <c r="B37" s="28"/>
      <c r="C37" s="28"/>
      <c r="D37" s="28"/>
      <c r="E37" s="28">
        <v>5.4</v>
      </c>
      <c r="F37" s="138"/>
      <c r="G37" s="29"/>
      <c r="H37" s="29"/>
      <c r="I37" s="30" t="s">
        <v>278</v>
      </c>
      <c r="J37" s="27"/>
      <c r="K37" s="27"/>
      <c r="L37" s="27" t="s">
        <v>377</v>
      </c>
      <c r="M37" s="110" t="s">
        <v>15</v>
      </c>
      <c r="N37" s="24" t="s">
        <v>539</v>
      </c>
      <c r="O37" s="23" t="s">
        <v>29</v>
      </c>
      <c r="P37" s="23"/>
      <c r="Q37" s="23" t="s">
        <v>94</v>
      </c>
      <c r="R37" s="24" t="s">
        <v>544</v>
      </c>
      <c r="S37" s="23"/>
      <c r="T37" s="33">
        <v>26</v>
      </c>
      <c r="U37" s="33">
        <v>0</v>
      </c>
      <c r="V37" s="33">
        <v>0</v>
      </c>
      <c r="W37" s="23"/>
      <c r="X37" s="23"/>
      <c r="Y37" s="143">
        <f>Submitter!$F$2</f>
        <v>0</v>
      </c>
      <c r="Z37" s="142">
        <f>Submitter!$F$5</f>
        <v>0</v>
      </c>
      <c r="AA37" s="103" t="str">
        <f>'[4]Submitter'!$F$3</f>
        <v>Lisa Nelson</v>
      </c>
      <c r="AB37" s="105"/>
      <c r="AC37" s="31"/>
      <c r="AD37" s="126"/>
      <c r="AE37" s="126"/>
      <c r="AF37" s="114"/>
      <c r="AH37" s="157">
        <v>41422</v>
      </c>
      <c r="AJ37" s="157">
        <v>41431</v>
      </c>
    </row>
    <row r="38" spans="1:36" s="5" customFormat="1" ht="25.5">
      <c r="A38" s="144">
        <v>36</v>
      </c>
      <c r="B38" s="28" t="s">
        <v>202</v>
      </c>
      <c r="C38" s="28"/>
      <c r="D38" s="28"/>
      <c r="E38" s="28"/>
      <c r="F38" s="138" t="s">
        <v>395</v>
      </c>
      <c r="G38" s="29"/>
      <c r="H38" s="29"/>
      <c r="I38" s="30" t="s">
        <v>278</v>
      </c>
      <c r="J38" s="27" t="s">
        <v>409</v>
      </c>
      <c r="K38" s="27" t="s">
        <v>416</v>
      </c>
      <c r="L38" s="27" t="s">
        <v>424</v>
      </c>
      <c r="M38" s="110"/>
      <c r="N38" s="24" t="s">
        <v>553</v>
      </c>
      <c r="O38" s="23" t="s">
        <v>27</v>
      </c>
      <c r="P38" s="23"/>
      <c r="Q38" s="23" t="s">
        <v>94</v>
      </c>
      <c r="R38" s="24" t="s">
        <v>554</v>
      </c>
      <c r="S38" s="23"/>
      <c r="T38" s="33">
        <v>24</v>
      </c>
      <c r="U38" s="33">
        <v>0</v>
      </c>
      <c r="V38" s="33">
        <v>0</v>
      </c>
      <c r="W38" s="23"/>
      <c r="X38" s="23"/>
      <c r="Y38" s="143">
        <f>Submitter!$F$2</f>
        <v>0</v>
      </c>
      <c r="Z38" s="142">
        <f>Submitter!$F$5</f>
        <v>0</v>
      </c>
      <c r="AA38" s="103" t="str">
        <f>'[5]Submitter'!$F$3</f>
        <v>Martin Rosner</v>
      </c>
      <c r="AB38" s="104"/>
      <c r="AC38" s="31"/>
      <c r="AD38" s="126"/>
      <c r="AE38" s="126"/>
      <c r="AF38" s="113"/>
      <c r="AH38" s="157">
        <v>41436</v>
      </c>
      <c r="AI38" s="157">
        <v>41452</v>
      </c>
      <c r="AJ38" s="157">
        <v>41452</v>
      </c>
    </row>
    <row r="39" spans="1:36" s="5" customFormat="1" ht="25.5">
      <c r="A39" s="144">
        <v>37</v>
      </c>
      <c r="B39" s="28" t="s">
        <v>202</v>
      </c>
      <c r="C39" s="28"/>
      <c r="D39" s="28"/>
      <c r="E39" s="28" t="s">
        <v>391</v>
      </c>
      <c r="F39" s="138"/>
      <c r="G39" s="29"/>
      <c r="H39" s="29"/>
      <c r="I39" s="30" t="s">
        <v>278</v>
      </c>
      <c r="J39" s="27" t="s">
        <v>410</v>
      </c>
      <c r="K39" s="27" t="s">
        <v>417</v>
      </c>
      <c r="L39" s="27" t="s">
        <v>429</v>
      </c>
      <c r="M39" s="110"/>
      <c r="N39" s="24" t="s">
        <v>553</v>
      </c>
      <c r="O39" s="23" t="s">
        <v>27</v>
      </c>
      <c r="P39" s="23"/>
      <c r="Q39" s="23" t="s">
        <v>94</v>
      </c>
      <c r="R39" s="24" t="s">
        <v>554</v>
      </c>
      <c r="S39" s="23"/>
      <c r="T39" s="33">
        <v>24</v>
      </c>
      <c r="U39" s="33">
        <v>0</v>
      </c>
      <c r="V39" s="33">
        <v>0</v>
      </c>
      <c r="W39" s="23"/>
      <c r="X39" s="23"/>
      <c r="Y39" s="143">
        <f>Submitter!$F$2</f>
        <v>0</v>
      </c>
      <c r="Z39" s="142">
        <f>Submitter!$F$5</f>
        <v>0</v>
      </c>
      <c r="AA39" s="103" t="str">
        <f>'[5]Submitter'!$F$3</f>
        <v>Martin Rosner</v>
      </c>
      <c r="AB39" s="104"/>
      <c r="AC39" s="31"/>
      <c r="AD39" s="126"/>
      <c r="AE39" s="126"/>
      <c r="AF39" s="115"/>
      <c r="AH39" s="157">
        <v>41436</v>
      </c>
      <c r="AI39" s="157">
        <v>41452</v>
      </c>
      <c r="AJ39" s="157">
        <v>41452</v>
      </c>
    </row>
    <row r="40" spans="1:36" s="5" customFormat="1" ht="25.5">
      <c r="A40" s="144">
        <v>38</v>
      </c>
      <c r="B40" s="28" t="s">
        <v>202</v>
      </c>
      <c r="C40" s="28"/>
      <c r="D40" s="28"/>
      <c r="E40" s="28" t="s">
        <v>387</v>
      </c>
      <c r="F40" s="140">
        <v>1.2</v>
      </c>
      <c r="G40" s="29"/>
      <c r="H40" s="29"/>
      <c r="I40" s="30" t="s">
        <v>278</v>
      </c>
      <c r="J40" s="27" t="s">
        <v>411</v>
      </c>
      <c r="K40" s="27" t="s">
        <v>418</v>
      </c>
      <c r="L40" s="27" t="s">
        <v>430</v>
      </c>
      <c r="M40" s="110"/>
      <c r="N40" s="24" t="s">
        <v>539</v>
      </c>
      <c r="O40" s="23" t="s">
        <v>27</v>
      </c>
      <c r="P40" s="23"/>
      <c r="Q40" s="23" t="s">
        <v>94</v>
      </c>
      <c r="R40" s="24" t="s">
        <v>540</v>
      </c>
      <c r="S40" s="23"/>
      <c r="T40" s="33">
        <v>26</v>
      </c>
      <c r="U40" s="33">
        <v>0</v>
      </c>
      <c r="V40" s="33">
        <v>0</v>
      </c>
      <c r="W40" s="23"/>
      <c r="X40" s="23"/>
      <c r="Y40" s="143">
        <f>Submitter!$F$2</f>
        <v>0</v>
      </c>
      <c r="Z40" s="142">
        <f>Submitter!$F$5</f>
        <v>0</v>
      </c>
      <c r="AA40" s="103" t="str">
        <f>'[5]Submitter'!$F$3</f>
        <v>Martin Rosner</v>
      </c>
      <c r="AB40" s="104"/>
      <c r="AC40" s="31"/>
      <c r="AD40" s="126"/>
      <c r="AE40" s="126"/>
      <c r="AF40" s="114"/>
      <c r="AH40" s="157">
        <v>41422</v>
      </c>
      <c r="AJ40" s="157">
        <v>41431</v>
      </c>
    </row>
    <row r="41" spans="1:36" s="5" customFormat="1" ht="25.5">
      <c r="A41" s="144">
        <v>39</v>
      </c>
      <c r="B41" s="28" t="s">
        <v>202</v>
      </c>
      <c r="C41" s="28"/>
      <c r="D41" s="28"/>
      <c r="E41" s="28" t="s">
        <v>387</v>
      </c>
      <c r="F41" s="138" t="s">
        <v>400</v>
      </c>
      <c r="G41" s="29"/>
      <c r="H41" s="29"/>
      <c r="I41" s="30" t="s">
        <v>278</v>
      </c>
      <c r="J41" s="27" t="s">
        <v>412</v>
      </c>
      <c r="K41" s="27" t="s">
        <v>419</v>
      </c>
      <c r="L41" s="27" t="s">
        <v>430</v>
      </c>
      <c r="M41" s="110"/>
      <c r="N41" s="24" t="s">
        <v>539</v>
      </c>
      <c r="O41" s="23" t="s">
        <v>27</v>
      </c>
      <c r="P41" s="23"/>
      <c r="Q41" s="23" t="s">
        <v>94</v>
      </c>
      <c r="R41" s="24" t="s">
        <v>540</v>
      </c>
      <c r="S41" s="23"/>
      <c r="T41" s="33">
        <v>26</v>
      </c>
      <c r="U41" s="33">
        <v>0</v>
      </c>
      <c r="V41" s="33">
        <v>0</v>
      </c>
      <c r="W41" s="23"/>
      <c r="X41" s="23"/>
      <c r="Y41" s="143">
        <f>Submitter!$F$2</f>
        <v>0</v>
      </c>
      <c r="Z41" s="142">
        <f>Submitter!$F$5</f>
        <v>0</v>
      </c>
      <c r="AA41" s="103" t="str">
        <f>'[5]Submitter'!$F$3</f>
        <v>Martin Rosner</v>
      </c>
      <c r="AB41" s="104"/>
      <c r="AC41" s="31"/>
      <c r="AD41" s="126"/>
      <c r="AE41" s="126"/>
      <c r="AF41" s="114"/>
      <c r="AH41" s="157">
        <v>41422</v>
      </c>
      <c r="AJ41" s="157">
        <v>41431</v>
      </c>
    </row>
    <row r="42" spans="1:36" s="5" customFormat="1" ht="114.75">
      <c r="A42" s="144">
        <v>40</v>
      </c>
      <c r="B42" s="28" t="s">
        <v>202</v>
      </c>
      <c r="C42" s="28"/>
      <c r="D42" s="28"/>
      <c r="E42" s="28"/>
      <c r="F42" s="138" t="s">
        <v>400</v>
      </c>
      <c r="G42" s="29"/>
      <c r="H42" s="29"/>
      <c r="I42" s="30" t="s">
        <v>278</v>
      </c>
      <c r="J42" s="141" t="s">
        <v>439</v>
      </c>
      <c r="K42" s="27"/>
      <c r="L42" s="27" t="s">
        <v>441</v>
      </c>
      <c r="M42" s="110"/>
      <c r="N42" s="24" t="s">
        <v>518</v>
      </c>
      <c r="O42" s="23" t="s">
        <v>27</v>
      </c>
      <c r="P42" s="23"/>
      <c r="Q42" s="23" t="s">
        <v>94</v>
      </c>
      <c r="R42" s="24"/>
      <c r="S42" s="23" t="s">
        <v>517</v>
      </c>
      <c r="T42" s="33">
        <v>28</v>
      </c>
      <c r="U42" s="33">
        <v>0</v>
      </c>
      <c r="V42" s="33">
        <v>3</v>
      </c>
      <c r="W42" s="23"/>
      <c r="X42" s="23"/>
      <c r="Y42" s="143">
        <f>Submitter!$F$2</f>
        <v>0</v>
      </c>
      <c r="Z42" s="142">
        <f>Submitter!$F$5</f>
        <v>0</v>
      </c>
      <c r="AA42" s="103" t="s">
        <v>516</v>
      </c>
      <c r="AB42" s="104"/>
      <c r="AC42" s="31"/>
      <c r="AD42" s="126"/>
      <c r="AE42" s="126"/>
      <c r="AF42" s="113"/>
      <c r="AH42" s="156">
        <v>41415</v>
      </c>
      <c r="AJ42" s="156">
        <v>41424</v>
      </c>
    </row>
    <row r="43" spans="1:36" s="5" customFormat="1" ht="76.5">
      <c r="A43" s="144">
        <v>41</v>
      </c>
      <c r="B43" s="28" t="s">
        <v>202</v>
      </c>
      <c r="C43" s="28"/>
      <c r="D43" s="28"/>
      <c r="E43" s="28"/>
      <c r="F43" s="138"/>
      <c r="G43" s="29"/>
      <c r="H43" s="29"/>
      <c r="I43" s="30" t="s">
        <v>278</v>
      </c>
      <c r="J43" s="27"/>
      <c r="K43" s="27"/>
      <c r="L43" s="27" t="s">
        <v>442</v>
      </c>
      <c r="M43" s="110"/>
      <c r="N43" s="24" t="s">
        <v>518</v>
      </c>
      <c r="O43" s="23" t="s">
        <v>27</v>
      </c>
      <c r="P43" s="23"/>
      <c r="Q43" s="23" t="s">
        <v>94</v>
      </c>
      <c r="R43" s="24" t="s">
        <v>519</v>
      </c>
      <c r="S43" s="23"/>
      <c r="T43" s="33">
        <v>28</v>
      </c>
      <c r="U43" s="33">
        <v>0</v>
      </c>
      <c r="V43" s="33">
        <v>3</v>
      </c>
      <c r="W43" s="23"/>
      <c r="X43" s="23"/>
      <c r="Y43" s="143">
        <f>Submitter!$F$2</f>
        <v>0</v>
      </c>
      <c r="Z43" s="142">
        <f>Submitter!$F$5</f>
        <v>0</v>
      </c>
      <c r="AA43" s="103" t="str">
        <f>'[6]Submitter'!$F$3</f>
        <v>Scott M Robertson</v>
      </c>
      <c r="AB43" s="104"/>
      <c r="AC43" s="31"/>
      <c r="AD43" s="126"/>
      <c r="AE43" s="126"/>
      <c r="AF43" s="113"/>
      <c r="AH43" s="156">
        <v>41415</v>
      </c>
      <c r="AJ43" s="156">
        <v>41424</v>
      </c>
    </row>
    <row r="44" spans="1:36" s="5" customFormat="1" ht="38.25">
      <c r="A44" s="144">
        <v>42</v>
      </c>
      <c r="B44" s="28" t="s">
        <v>202</v>
      </c>
      <c r="C44" s="28"/>
      <c r="D44" s="28"/>
      <c r="E44" s="28">
        <v>5</v>
      </c>
      <c r="F44" s="138">
        <v>5.1</v>
      </c>
      <c r="G44" s="29"/>
      <c r="H44" s="29"/>
      <c r="I44" s="30" t="s">
        <v>278</v>
      </c>
      <c r="J44" s="27"/>
      <c r="K44" s="27"/>
      <c r="L44" s="27" t="s">
        <v>279</v>
      </c>
      <c r="M44" s="110"/>
      <c r="N44" s="24" t="s">
        <v>518</v>
      </c>
      <c r="O44" s="23" t="s">
        <v>27</v>
      </c>
      <c r="P44" s="23"/>
      <c r="Q44" s="23" t="s">
        <v>94</v>
      </c>
      <c r="R44" s="24" t="s">
        <v>521</v>
      </c>
      <c r="S44" s="23"/>
      <c r="T44" s="33">
        <v>28</v>
      </c>
      <c r="U44" s="33">
        <v>0</v>
      </c>
      <c r="V44" s="33">
        <v>3</v>
      </c>
      <c r="W44" s="23"/>
      <c r="X44" s="23"/>
      <c r="Y44" s="143">
        <f>Submitter!$F$2</f>
        <v>0</v>
      </c>
      <c r="Z44" s="142">
        <f>Submitter!$F$5</f>
        <v>0</v>
      </c>
      <c r="AA44" s="103" t="str">
        <f>'[8]Submitter'!$F$3</f>
        <v>Vinayak Kulkarni</v>
      </c>
      <c r="AB44" s="104"/>
      <c r="AC44" s="31"/>
      <c r="AD44" s="126"/>
      <c r="AE44" s="126"/>
      <c r="AF44" s="113"/>
      <c r="AH44" s="156">
        <v>41415</v>
      </c>
      <c r="AJ44" s="156">
        <v>41424</v>
      </c>
    </row>
    <row r="45" spans="1:36" s="5" customFormat="1" ht="76.5">
      <c r="A45" s="144">
        <v>43</v>
      </c>
      <c r="B45" s="28" t="s">
        <v>202</v>
      </c>
      <c r="C45" s="28" t="s">
        <v>49</v>
      </c>
      <c r="D45" s="28"/>
      <c r="E45" s="28">
        <v>1</v>
      </c>
      <c r="F45" s="138">
        <v>1.2</v>
      </c>
      <c r="G45" s="29"/>
      <c r="H45" s="29"/>
      <c r="I45" s="30" t="s">
        <v>280</v>
      </c>
      <c r="J45" s="27" t="s">
        <v>289</v>
      </c>
      <c r="K45" s="27"/>
      <c r="L45" s="27" t="s">
        <v>290</v>
      </c>
      <c r="M45" s="110"/>
      <c r="N45" s="24" t="s">
        <v>499</v>
      </c>
      <c r="O45" s="23" t="s">
        <v>31</v>
      </c>
      <c r="P45" s="23"/>
      <c r="Q45" s="23" t="s">
        <v>94</v>
      </c>
      <c r="R45" s="24" t="s">
        <v>464</v>
      </c>
      <c r="S45" s="23"/>
      <c r="T45" s="33">
        <v>26</v>
      </c>
      <c r="U45" s="33">
        <v>0</v>
      </c>
      <c r="V45" s="33">
        <v>1</v>
      </c>
      <c r="W45" s="23"/>
      <c r="X45" s="23"/>
      <c r="Y45" s="143">
        <f>Submitter!$F$2</f>
        <v>0</v>
      </c>
      <c r="Z45" s="142">
        <f>Submitter!$F$5</f>
        <v>0</v>
      </c>
      <c r="AA45" s="103" t="s">
        <v>512</v>
      </c>
      <c r="AB45" s="104"/>
      <c r="AC45" s="31"/>
      <c r="AD45" s="126"/>
      <c r="AE45" s="126"/>
      <c r="AF45" s="113"/>
      <c r="AH45" s="5" t="s">
        <v>501</v>
      </c>
      <c r="AJ45" s="157">
        <v>41417</v>
      </c>
    </row>
    <row r="46" spans="1:36" s="5" customFormat="1" ht="63.75">
      <c r="A46" s="144">
        <v>44</v>
      </c>
      <c r="B46" s="28" t="s">
        <v>202</v>
      </c>
      <c r="C46" s="28"/>
      <c r="D46" s="28"/>
      <c r="E46" s="28">
        <v>3.1</v>
      </c>
      <c r="F46" s="138"/>
      <c r="G46" s="29"/>
      <c r="H46" s="29"/>
      <c r="I46" s="30" t="s">
        <v>280</v>
      </c>
      <c r="J46" s="27" t="s">
        <v>321</v>
      </c>
      <c r="K46" s="27"/>
      <c r="L46" s="27" t="s">
        <v>373</v>
      </c>
      <c r="M46" s="110" t="s">
        <v>15</v>
      </c>
      <c r="N46" s="24" t="s">
        <v>518</v>
      </c>
      <c r="O46" s="23" t="s">
        <v>27</v>
      </c>
      <c r="P46" s="23"/>
      <c r="Q46" s="23" t="s">
        <v>94</v>
      </c>
      <c r="R46" s="24" t="s">
        <v>531</v>
      </c>
      <c r="S46" s="23"/>
      <c r="T46" s="33">
        <v>28</v>
      </c>
      <c r="U46" s="33">
        <v>0</v>
      </c>
      <c r="V46" s="33">
        <v>3</v>
      </c>
      <c r="W46" s="23"/>
      <c r="X46" s="23"/>
      <c r="Y46" s="143">
        <f>Submitter!$F$2</f>
        <v>0</v>
      </c>
      <c r="Z46" s="142">
        <f>Submitter!$F$5</f>
        <v>0</v>
      </c>
      <c r="AA46" s="103" t="str">
        <f>'[4]Submitter'!$F$3</f>
        <v>Lisa Nelson</v>
      </c>
      <c r="AB46" s="104"/>
      <c r="AC46" s="31"/>
      <c r="AD46" s="126"/>
      <c r="AE46" s="126"/>
      <c r="AF46" s="114"/>
      <c r="AH46" s="156">
        <v>41415</v>
      </c>
      <c r="AJ46" s="156">
        <v>41424</v>
      </c>
    </row>
    <row r="47" spans="1:36" s="5" customFormat="1" ht="127.5">
      <c r="A47" s="144">
        <v>45</v>
      </c>
      <c r="B47" s="28"/>
      <c r="C47" s="28"/>
      <c r="D47" s="28"/>
      <c r="E47" s="28">
        <v>5.5</v>
      </c>
      <c r="F47" s="138"/>
      <c r="G47" s="29"/>
      <c r="H47" s="29"/>
      <c r="I47" s="30" t="s">
        <v>280</v>
      </c>
      <c r="J47" s="27"/>
      <c r="K47" s="27" t="s">
        <v>371</v>
      </c>
      <c r="L47" s="27" t="s">
        <v>379</v>
      </c>
      <c r="M47" s="110" t="s">
        <v>15</v>
      </c>
      <c r="N47" s="24" t="s">
        <v>548</v>
      </c>
      <c r="O47" s="23" t="s">
        <v>28</v>
      </c>
      <c r="P47" s="23"/>
      <c r="Q47" s="23" t="s">
        <v>94</v>
      </c>
      <c r="R47" s="24" t="s">
        <v>549</v>
      </c>
      <c r="S47" s="23"/>
      <c r="T47" s="33">
        <v>25</v>
      </c>
      <c r="U47" s="33">
        <v>0</v>
      </c>
      <c r="V47" s="33">
        <v>3</v>
      </c>
      <c r="W47" s="23"/>
      <c r="X47" s="23"/>
      <c r="Y47" s="143">
        <f>Submitter!$F$2</f>
        <v>0</v>
      </c>
      <c r="Z47" s="142">
        <f>Submitter!$F$5</f>
        <v>0</v>
      </c>
      <c r="AA47" s="103" t="str">
        <f>'[4]Submitter'!$F$3</f>
        <v>Lisa Nelson</v>
      </c>
      <c r="AB47" s="105"/>
      <c r="AC47" s="31"/>
      <c r="AD47" s="126"/>
      <c r="AE47" s="126"/>
      <c r="AF47" s="114"/>
      <c r="AH47" s="156">
        <v>41429</v>
      </c>
      <c r="AJ47" s="158">
        <v>41438</v>
      </c>
    </row>
    <row r="48" spans="1:36" s="5" customFormat="1" ht="38.25">
      <c r="A48" s="144">
        <v>46</v>
      </c>
      <c r="B48" s="28" t="s">
        <v>202</v>
      </c>
      <c r="C48" s="28"/>
      <c r="D48" s="28"/>
      <c r="E48" s="28"/>
      <c r="F48" s="138" t="s">
        <v>400</v>
      </c>
      <c r="G48" s="29"/>
      <c r="H48" s="29"/>
      <c r="I48" s="30" t="s">
        <v>280</v>
      </c>
      <c r="J48" s="27" t="s">
        <v>438</v>
      </c>
      <c r="K48" s="27"/>
      <c r="L48" s="27" t="s">
        <v>440</v>
      </c>
      <c r="M48" s="110"/>
      <c r="N48" s="24" t="s">
        <v>518</v>
      </c>
      <c r="O48" s="23" t="s">
        <v>27</v>
      </c>
      <c r="P48" s="23"/>
      <c r="Q48" s="23" t="s">
        <v>94</v>
      </c>
      <c r="R48" s="24"/>
      <c r="S48" s="23" t="s">
        <v>517</v>
      </c>
      <c r="T48" s="33">
        <v>28</v>
      </c>
      <c r="U48" s="33">
        <v>0</v>
      </c>
      <c r="V48" s="33">
        <v>3</v>
      </c>
      <c r="W48" s="23"/>
      <c r="X48" s="23"/>
      <c r="Y48" s="143">
        <f>Submitter!$F$2</f>
        <v>0</v>
      </c>
      <c r="Z48" s="142">
        <f>Submitter!$F$5</f>
        <v>0</v>
      </c>
      <c r="AA48" s="103" t="s">
        <v>516</v>
      </c>
      <c r="AB48" s="104"/>
      <c r="AC48" s="31"/>
      <c r="AD48" s="126"/>
      <c r="AE48" s="126"/>
      <c r="AF48" s="113"/>
      <c r="AH48" s="156">
        <v>41415</v>
      </c>
      <c r="AJ48" s="156">
        <v>41424</v>
      </c>
    </row>
    <row r="49" spans="1:36" s="5" customFormat="1" ht="63.75">
      <c r="A49" s="144">
        <v>47</v>
      </c>
      <c r="B49" s="28" t="s">
        <v>202</v>
      </c>
      <c r="C49" s="28"/>
      <c r="D49" s="28"/>
      <c r="E49" s="28">
        <v>5</v>
      </c>
      <c r="F49" s="138">
        <v>5.5</v>
      </c>
      <c r="G49" s="29"/>
      <c r="H49" s="29"/>
      <c r="I49" s="30" t="s">
        <v>280</v>
      </c>
      <c r="J49" s="27"/>
      <c r="K49" s="27"/>
      <c r="L49" s="27" t="s">
        <v>281</v>
      </c>
      <c r="M49" s="110"/>
      <c r="N49" s="24" t="s">
        <v>518</v>
      </c>
      <c r="O49" s="23" t="s">
        <v>27</v>
      </c>
      <c r="P49" s="23"/>
      <c r="Q49" s="23" t="s">
        <v>94</v>
      </c>
      <c r="R49" s="24" t="s">
        <v>522</v>
      </c>
      <c r="S49" s="23"/>
      <c r="T49" s="33">
        <v>28</v>
      </c>
      <c r="U49" s="33">
        <v>0</v>
      </c>
      <c r="V49" s="33">
        <v>3</v>
      </c>
      <c r="W49" s="23"/>
      <c r="X49" s="23"/>
      <c r="Y49" s="143">
        <f>Submitter!$F$2</f>
        <v>0</v>
      </c>
      <c r="Z49" s="142">
        <f>Submitter!$F$5</f>
        <v>0</v>
      </c>
      <c r="AA49" s="103" t="str">
        <f>'[8]Submitter'!$F$3</f>
        <v>Vinayak Kulkarni</v>
      </c>
      <c r="AB49" s="104"/>
      <c r="AC49" s="31"/>
      <c r="AD49" s="126"/>
      <c r="AE49" s="126"/>
      <c r="AF49" s="113"/>
      <c r="AH49" s="156">
        <v>41415</v>
      </c>
      <c r="AJ49" s="156">
        <v>41424</v>
      </c>
    </row>
    <row r="50" spans="1:36" s="5" customFormat="1" ht="114.75">
      <c r="A50" s="144">
        <v>48</v>
      </c>
      <c r="B50" s="28" t="s">
        <v>202</v>
      </c>
      <c r="C50" s="28"/>
      <c r="D50" s="28"/>
      <c r="E50" s="28">
        <v>5</v>
      </c>
      <c r="F50" s="138">
        <v>5.8</v>
      </c>
      <c r="G50" s="29"/>
      <c r="H50" s="29"/>
      <c r="I50" s="30" t="s">
        <v>280</v>
      </c>
      <c r="J50" s="27"/>
      <c r="K50" s="27"/>
      <c r="L50" s="27" t="s">
        <v>284</v>
      </c>
      <c r="M50" s="110"/>
      <c r="N50" s="24" t="s">
        <v>548</v>
      </c>
      <c r="O50" s="23" t="s">
        <v>28</v>
      </c>
      <c r="P50" s="23"/>
      <c r="Q50" s="23" t="s">
        <v>94</v>
      </c>
      <c r="R50" s="24" t="s">
        <v>550</v>
      </c>
      <c r="S50" s="23"/>
      <c r="T50" s="33">
        <v>25</v>
      </c>
      <c r="U50" s="33">
        <v>0</v>
      </c>
      <c r="V50" s="33">
        <v>3</v>
      </c>
      <c r="W50" s="23"/>
      <c r="X50" s="23"/>
      <c r="Y50" s="143">
        <f>Submitter!$F$2</f>
        <v>0</v>
      </c>
      <c r="Z50" s="142">
        <f>Submitter!$F$5</f>
        <v>0</v>
      </c>
      <c r="AA50" s="103" t="str">
        <f>'[8]Submitter'!$F$3</f>
        <v>Vinayak Kulkarni</v>
      </c>
      <c r="AB50" s="104"/>
      <c r="AC50" s="31"/>
      <c r="AD50" s="126"/>
      <c r="AE50" s="126"/>
      <c r="AF50" s="114"/>
      <c r="AH50" s="156">
        <v>41429</v>
      </c>
      <c r="AJ50" s="158">
        <v>41438</v>
      </c>
    </row>
    <row r="51" spans="1:36" s="5" customFormat="1" ht="25.5">
      <c r="A51" s="144">
        <v>49</v>
      </c>
      <c r="B51" s="28" t="s">
        <v>202</v>
      </c>
      <c r="C51" s="28"/>
      <c r="D51" s="28"/>
      <c r="E51" s="28"/>
      <c r="F51" s="138"/>
      <c r="G51" s="29"/>
      <c r="H51" s="29"/>
      <c r="I51" s="30" t="s">
        <v>280</v>
      </c>
      <c r="J51" s="27"/>
      <c r="K51" s="27"/>
      <c r="L51" s="27" t="s">
        <v>203</v>
      </c>
      <c r="M51" s="110"/>
      <c r="N51" s="24" t="s">
        <v>518</v>
      </c>
      <c r="O51" s="23" t="s">
        <v>27</v>
      </c>
      <c r="P51" s="23"/>
      <c r="Q51" s="23" t="s">
        <v>94</v>
      </c>
      <c r="R51" s="24" t="s">
        <v>523</v>
      </c>
      <c r="S51" s="23"/>
      <c r="T51" s="33">
        <v>28</v>
      </c>
      <c r="U51" s="33">
        <v>0</v>
      </c>
      <c r="V51" s="33">
        <v>3</v>
      </c>
      <c r="W51" s="23"/>
      <c r="X51" s="23"/>
      <c r="Y51" s="143">
        <f>Submitter!$F$2</f>
        <v>0</v>
      </c>
      <c r="Z51" s="142">
        <f>Submitter!$F$5</f>
        <v>0</v>
      </c>
      <c r="AA51" s="103" t="str">
        <f>'[8]Submitter'!$F$3</f>
        <v>Vinayak Kulkarni</v>
      </c>
      <c r="AB51" s="104"/>
      <c r="AC51" s="31"/>
      <c r="AD51" s="126"/>
      <c r="AE51" s="126"/>
      <c r="AF51" s="115"/>
      <c r="AH51" s="156">
        <v>41415</v>
      </c>
      <c r="AJ51" s="156">
        <v>41424</v>
      </c>
    </row>
    <row r="52" spans="1:36" s="5" customFormat="1" ht="38.25">
      <c r="A52" s="144">
        <v>50</v>
      </c>
      <c r="B52" s="28"/>
      <c r="C52" s="28"/>
      <c r="D52" s="28" t="s">
        <v>358</v>
      </c>
      <c r="E52" s="28">
        <v>1</v>
      </c>
      <c r="F52" s="138"/>
      <c r="G52" s="29"/>
      <c r="H52" s="29"/>
      <c r="I52" s="30" t="s">
        <v>285</v>
      </c>
      <c r="J52" s="27" t="s">
        <v>367</v>
      </c>
      <c r="K52" s="27" t="s">
        <v>370</v>
      </c>
      <c r="L52" s="27" t="s">
        <v>372</v>
      </c>
      <c r="M52" s="110" t="s">
        <v>15</v>
      </c>
      <c r="N52" s="24" t="s">
        <v>539</v>
      </c>
      <c r="O52" s="23" t="s">
        <v>27</v>
      </c>
      <c r="P52" s="23"/>
      <c r="Q52" s="23" t="s">
        <v>94</v>
      </c>
      <c r="R52" s="24" t="s">
        <v>542</v>
      </c>
      <c r="S52" s="23"/>
      <c r="T52" s="33">
        <v>26</v>
      </c>
      <c r="U52" s="33">
        <v>0</v>
      </c>
      <c r="V52" s="33">
        <v>0</v>
      </c>
      <c r="W52" s="23"/>
      <c r="X52" s="23"/>
      <c r="Y52" s="143">
        <f>Submitter!$F$2</f>
        <v>0</v>
      </c>
      <c r="Z52" s="142">
        <f>Submitter!$F$5</f>
        <v>0</v>
      </c>
      <c r="AA52" s="103" t="str">
        <f>'[4]Submitter'!$F$3</f>
        <v>Lisa Nelson</v>
      </c>
      <c r="AB52" s="104"/>
      <c r="AC52" s="31"/>
      <c r="AD52" s="126"/>
      <c r="AE52" s="126"/>
      <c r="AF52" s="114"/>
      <c r="AH52" s="157">
        <v>41422</v>
      </c>
      <c r="AJ52" s="157">
        <v>41431</v>
      </c>
    </row>
    <row r="53" spans="1:36" s="5" customFormat="1" ht="38.25">
      <c r="A53" s="144">
        <v>51</v>
      </c>
      <c r="B53" s="28"/>
      <c r="C53" s="28"/>
      <c r="D53" s="28"/>
      <c r="E53" s="28">
        <v>5.2</v>
      </c>
      <c r="F53" s="138"/>
      <c r="G53" s="29"/>
      <c r="H53" s="29"/>
      <c r="I53" s="30" t="s">
        <v>285</v>
      </c>
      <c r="J53" s="27" t="s">
        <v>369</v>
      </c>
      <c r="K53" s="27"/>
      <c r="L53" s="27" t="s">
        <v>376</v>
      </c>
      <c r="M53" s="110" t="s">
        <v>15</v>
      </c>
      <c r="N53" s="24" t="s">
        <v>539</v>
      </c>
      <c r="O53" s="23" t="s">
        <v>27</v>
      </c>
      <c r="P53" s="23"/>
      <c r="Q53" s="23" t="s">
        <v>94</v>
      </c>
      <c r="R53" s="24" t="s">
        <v>543</v>
      </c>
      <c r="S53" s="23"/>
      <c r="T53" s="33">
        <v>26</v>
      </c>
      <c r="U53" s="33">
        <v>0</v>
      </c>
      <c r="V53" s="33">
        <v>0</v>
      </c>
      <c r="W53" s="23"/>
      <c r="X53" s="23"/>
      <c r="Y53" s="143">
        <f>Submitter!$F$2</f>
        <v>0</v>
      </c>
      <c r="Z53" s="142">
        <f>Submitter!$F$5</f>
        <v>0</v>
      </c>
      <c r="AA53" s="103" t="str">
        <f>'[4]Submitter'!$F$3</f>
        <v>Lisa Nelson</v>
      </c>
      <c r="AB53" s="104"/>
      <c r="AC53" s="31"/>
      <c r="AD53" s="126"/>
      <c r="AE53" s="126"/>
      <c r="AF53" s="114"/>
      <c r="AH53" s="157">
        <v>41422</v>
      </c>
      <c r="AJ53" s="157">
        <v>41431</v>
      </c>
    </row>
    <row r="54" spans="1:36" s="5" customFormat="1" ht="25.5">
      <c r="A54" s="144">
        <v>52</v>
      </c>
      <c r="B54" s="28" t="s">
        <v>202</v>
      </c>
      <c r="C54" s="28"/>
      <c r="D54" s="28"/>
      <c r="E54" s="28" t="s">
        <v>49</v>
      </c>
      <c r="F54" s="138" t="s">
        <v>394</v>
      </c>
      <c r="G54" s="29"/>
      <c r="H54" s="29"/>
      <c r="I54" s="30" t="s">
        <v>285</v>
      </c>
      <c r="J54" s="27"/>
      <c r="K54" s="27"/>
      <c r="L54" s="27" t="s">
        <v>423</v>
      </c>
      <c r="M54" s="110" t="s">
        <v>18</v>
      </c>
      <c r="N54" s="24" t="s">
        <v>539</v>
      </c>
      <c r="O54" s="23" t="s">
        <v>27</v>
      </c>
      <c r="P54" s="23"/>
      <c r="Q54" s="23" t="s">
        <v>94</v>
      </c>
      <c r="R54" s="24" t="s">
        <v>540</v>
      </c>
      <c r="S54" s="23"/>
      <c r="T54" s="33">
        <v>26</v>
      </c>
      <c r="U54" s="33">
        <v>0</v>
      </c>
      <c r="V54" s="33">
        <v>0</v>
      </c>
      <c r="W54" s="23"/>
      <c r="X54" s="23"/>
      <c r="Y54" s="143">
        <f>Submitter!$F$2</f>
        <v>0</v>
      </c>
      <c r="Z54" s="142">
        <f>Submitter!$F$5</f>
        <v>0</v>
      </c>
      <c r="AA54" s="103" t="str">
        <f>'[5]Submitter'!$F$3</f>
        <v>Martin Rosner</v>
      </c>
      <c r="AB54" s="104"/>
      <c r="AC54" s="31"/>
      <c r="AD54" s="126"/>
      <c r="AE54" s="126"/>
      <c r="AF54" s="113"/>
      <c r="AH54" s="157">
        <v>41422</v>
      </c>
      <c r="AJ54" s="157">
        <v>41431</v>
      </c>
    </row>
    <row r="55" spans="1:36" s="5" customFormat="1" ht="25.5">
      <c r="A55" s="144">
        <v>53</v>
      </c>
      <c r="B55" s="28" t="s">
        <v>202</v>
      </c>
      <c r="C55" s="28"/>
      <c r="D55" s="28"/>
      <c r="E55" s="28" t="s">
        <v>392</v>
      </c>
      <c r="F55" s="138" t="s">
        <v>401</v>
      </c>
      <c r="G55" s="29"/>
      <c r="H55" s="29"/>
      <c r="I55" s="30" t="s">
        <v>285</v>
      </c>
      <c r="J55" s="27" t="s">
        <v>413</v>
      </c>
      <c r="K55" s="27" t="s">
        <v>420</v>
      </c>
      <c r="L55" s="27" t="s">
        <v>431</v>
      </c>
      <c r="M55" s="110"/>
      <c r="N55" s="24" t="s">
        <v>539</v>
      </c>
      <c r="O55" s="23" t="s">
        <v>27</v>
      </c>
      <c r="P55" s="23"/>
      <c r="Q55" s="23" t="s">
        <v>94</v>
      </c>
      <c r="R55" s="24" t="s">
        <v>540</v>
      </c>
      <c r="S55" s="23"/>
      <c r="T55" s="33">
        <v>26</v>
      </c>
      <c r="U55" s="33">
        <v>0</v>
      </c>
      <c r="V55" s="33">
        <v>0</v>
      </c>
      <c r="W55" s="23"/>
      <c r="X55" s="23"/>
      <c r="Y55" s="143">
        <f>Submitter!$F$2</f>
        <v>0</v>
      </c>
      <c r="Z55" s="142">
        <f>Submitter!$F$5</f>
        <v>0</v>
      </c>
      <c r="AA55" s="103" t="str">
        <f>'[5]Submitter'!$F$3</f>
        <v>Martin Rosner</v>
      </c>
      <c r="AB55" s="104"/>
      <c r="AC55" s="31"/>
      <c r="AD55" s="126"/>
      <c r="AE55" s="126"/>
      <c r="AF55" s="114"/>
      <c r="AH55" s="157">
        <v>41422</v>
      </c>
      <c r="AJ55" s="157">
        <v>41431</v>
      </c>
    </row>
    <row r="56" spans="1:36" s="5" customFormat="1" ht="25.5">
      <c r="A56" s="144">
        <v>54</v>
      </c>
      <c r="B56" s="28" t="s">
        <v>202</v>
      </c>
      <c r="C56" s="28"/>
      <c r="D56" s="28"/>
      <c r="E56" s="28" t="s">
        <v>389</v>
      </c>
      <c r="F56" s="138" t="s">
        <v>402</v>
      </c>
      <c r="G56" s="29"/>
      <c r="H56" s="29"/>
      <c r="I56" s="30" t="s">
        <v>285</v>
      </c>
      <c r="J56" s="27" t="s">
        <v>327</v>
      </c>
      <c r="K56" s="27" t="s">
        <v>335</v>
      </c>
      <c r="L56" s="27" t="s">
        <v>431</v>
      </c>
      <c r="M56" s="110"/>
      <c r="N56" s="24" t="s">
        <v>539</v>
      </c>
      <c r="O56" s="23" t="s">
        <v>27</v>
      </c>
      <c r="P56" s="23"/>
      <c r="Q56" s="23" t="s">
        <v>94</v>
      </c>
      <c r="R56" s="24" t="s">
        <v>540</v>
      </c>
      <c r="S56" s="23"/>
      <c r="T56" s="33">
        <v>26</v>
      </c>
      <c r="U56" s="33">
        <v>0</v>
      </c>
      <c r="V56" s="33">
        <v>0</v>
      </c>
      <c r="W56" s="23"/>
      <c r="X56" s="23"/>
      <c r="Y56" s="143">
        <f>Submitter!$F$2</f>
        <v>0</v>
      </c>
      <c r="Z56" s="142">
        <f>Submitter!$F$5</f>
        <v>0</v>
      </c>
      <c r="AA56" s="103" t="str">
        <f>'[5]Submitter'!$F$3</f>
        <v>Martin Rosner</v>
      </c>
      <c r="AB56" s="104"/>
      <c r="AC56" s="31"/>
      <c r="AD56" s="126"/>
      <c r="AE56" s="126"/>
      <c r="AF56" s="114"/>
      <c r="AH56" s="157">
        <v>41422</v>
      </c>
      <c r="AJ56" s="157">
        <v>41431</v>
      </c>
    </row>
    <row r="57" spans="1:36" s="5" customFormat="1" ht="25.5">
      <c r="A57" s="144">
        <v>55</v>
      </c>
      <c r="B57" s="28" t="s">
        <v>202</v>
      </c>
      <c r="C57" s="28"/>
      <c r="D57" s="28"/>
      <c r="E57" s="28" t="s">
        <v>389</v>
      </c>
      <c r="F57" s="138" t="s">
        <v>403</v>
      </c>
      <c r="G57" s="29"/>
      <c r="H57" s="29"/>
      <c r="I57" s="30" t="s">
        <v>285</v>
      </c>
      <c r="J57" s="27" t="s">
        <v>414</v>
      </c>
      <c r="K57" s="27" t="s">
        <v>421</v>
      </c>
      <c r="L57" s="27" t="s">
        <v>431</v>
      </c>
      <c r="M57" s="110"/>
      <c r="N57" s="24" t="s">
        <v>539</v>
      </c>
      <c r="O57" s="23" t="s">
        <v>27</v>
      </c>
      <c r="P57" s="23"/>
      <c r="Q57" s="23" t="s">
        <v>94</v>
      </c>
      <c r="R57" s="24" t="s">
        <v>540</v>
      </c>
      <c r="S57" s="23"/>
      <c r="T57" s="33">
        <v>26</v>
      </c>
      <c r="U57" s="33">
        <v>0</v>
      </c>
      <c r="V57" s="33">
        <v>0</v>
      </c>
      <c r="W57" s="23"/>
      <c r="X57" s="23"/>
      <c r="Y57" s="143">
        <f>Submitter!$F$2</f>
        <v>0</v>
      </c>
      <c r="Z57" s="142">
        <f>Submitter!$F$5</f>
        <v>0</v>
      </c>
      <c r="AA57" s="103" t="str">
        <f>'[5]Submitter'!$F$3</f>
        <v>Martin Rosner</v>
      </c>
      <c r="AB57" s="104"/>
      <c r="AC57" s="31"/>
      <c r="AD57" s="126"/>
      <c r="AE57" s="126"/>
      <c r="AF57" s="114"/>
      <c r="AH57" s="157">
        <v>41422</v>
      </c>
      <c r="AJ57" s="157">
        <v>41431</v>
      </c>
    </row>
    <row r="58" spans="1:36" s="5" customFormat="1" ht="25.5">
      <c r="A58" s="144">
        <v>56</v>
      </c>
      <c r="B58" s="28" t="s">
        <v>202</v>
      </c>
      <c r="C58" s="28"/>
      <c r="D58" s="28"/>
      <c r="E58" s="28" t="s">
        <v>389</v>
      </c>
      <c r="F58" s="138" t="s">
        <v>403</v>
      </c>
      <c r="G58" s="29"/>
      <c r="H58" s="29"/>
      <c r="I58" s="30" t="s">
        <v>285</v>
      </c>
      <c r="J58" s="27"/>
      <c r="K58" s="27"/>
      <c r="L58" s="27" t="s">
        <v>432</v>
      </c>
      <c r="M58" s="110"/>
      <c r="N58" s="24" t="s">
        <v>539</v>
      </c>
      <c r="O58" s="23" t="s">
        <v>27</v>
      </c>
      <c r="P58" s="23"/>
      <c r="Q58" s="23" t="s">
        <v>94</v>
      </c>
      <c r="R58" s="24" t="s">
        <v>540</v>
      </c>
      <c r="S58" s="23"/>
      <c r="T58" s="33">
        <v>26</v>
      </c>
      <c r="U58" s="33">
        <v>0</v>
      </c>
      <c r="V58" s="33">
        <v>0</v>
      </c>
      <c r="W58" s="23"/>
      <c r="X58" s="23"/>
      <c r="Y58" s="143">
        <f>Submitter!$F$2</f>
        <v>0</v>
      </c>
      <c r="Z58" s="142">
        <f>Submitter!$F$5</f>
        <v>0</v>
      </c>
      <c r="AA58" s="103" t="str">
        <f>'[5]Submitter'!$F$3</f>
        <v>Martin Rosner</v>
      </c>
      <c r="AB58" s="105"/>
      <c r="AC58" s="31"/>
      <c r="AD58" s="126"/>
      <c r="AE58" s="126"/>
      <c r="AF58" s="114"/>
      <c r="AH58" s="157">
        <v>41422</v>
      </c>
      <c r="AJ58" s="157">
        <v>41431</v>
      </c>
    </row>
    <row r="59" spans="1:36" s="5" customFormat="1" ht="25.5">
      <c r="A59" s="144">
        <v>57</v>
      </c>
      <c r="B59" s="28" t="s">
        <v>202</v>
      </c>
      <c r="C59" s="28"/>
      <c r="D59" s="28"/>
      <c r="E59" s="28" t="s">
        <v>389</v>
      </c>
      <c r="F59" s="138" t="s">
        <v>404</v>
      </c>
      <c r="G59" s="29"/>
      <c r="H59" s="29"/>
      <c r="I59" s="30" t="s">
        <v>285</v>
      </c>
      <c r="J59" s="27" t="s">
        <v>415</v>
      </c>
      <c r="K59" s="27" t="s">
        <v>422</v>
      </c>
      <c r="L59" s="27" t="s">
        <v>431</v>
      </c>
      <c r="M59" s="110"/>
      <c r="N59" s="24" t="s">
        <v>539</v>
      </c>
      <c r="O59" s="23" t="s">
        <v>27</v>
      </c>
      <c r="P59" s="23"/>
      <c r="Q59" s="23" t="s">
        <v>94</v>
      </c>
      <c r="R59" s="24" t="s">
        <v>540</v>
      </c>
      <c r="S59" s="23"/>
      <c r="T59" s="33">
        <v>26</v>
      </c>
      <c r="U59" s="33">
        <v>0</v>
      </c>
      <c r="V59" s="33">
        <v>0</v>
      </c>
      <c r="W59" s="23"/>
      <c r="X59" s="23"/>
      <c r="Y59" s="143">
        <f>Submitter!$F$2</f>
        <v>0</v>
      </c>
      <c r="Z59" s="142">
        <f>Submitter!$F$5</f>
        <v>0</v>
      </c>
      <c r="AA59" s="103" t="str">
        <f>'[5]Submitter'!$F$3</f>
        <v>Martin Rosner</v>
      </c>
      <c r="AB59" s="105"/>
      <c r="AC59" s="31"/>
      <c r="AD59" s="126"/>
      <c r="AE59" s="126"/>
      <c r="AF59" s="114"/>
      <c r="AH59" s="157">
        <v>41422</v>
      </c>
      <c r="AJ59" s="157">
        <v>41431</v>
      </c>
    </row>
    <row r="60" spans="1:36" s="5" customFormat="1" ht="38.25">
      <c r="A60" s="144">
        <v>58</v>
      </c>
      <c r="B60" s="28" t="s">
        <v>202</v>
      </c>
      <c r="C60" s="28"/>
      <c r="D60" s="28"/>
      <c r="E60" s="28" t="s">
        <v>389</v>
      </c>
      <c r="F60" s="138" t="s">
        <v>405</v>
      </c>
      <c r="G60" s="29"/>
      <c r="H60" s="29"/>
      <c r="I60" s="30" t="s">
        <v>285</v>
      </c>
      <c r="J60" s="27"/>
      <c r="K60" s="27"/>
      <c r="L60" s="27" t="s">
        <v>433</v>
      </c>
      <c r="M60" s="110"/>
      <c r="N60" s="24" t="s">
        <v>539</v>
      </c>
      <c r="O60" s="23" t="s">
        <v>27</v>
      </c>
      <c r="P60" s="23"/>
      <c r="Q60" s="23" t="s">
        <v>94</v>
      </c>
      <c r="R60" s="24" t="s">
        <v>540</v>
      </c>
      <c r="S60" s="23"/>
      <c r="T60" s="33">
        <v>26</v>
      </c>
      <c r="U60" s="33">
        <v>0</v>
      </c>
      <c r="V60" s="33">
        <v>0</v>
      </c>
      <c r="W60" s="23"/>
      <c r="X60" s="23"/>
      <c r="Y60" s="143">
        <f>Submitter!$F$2</f>
        <v>0</v>
      </c>
      <c r="Z60" s="142">
        <f>Submitter!$F$5</f>
        <v>0</v>
      </c>
      <c r="AA60" s="103" t="str">
        <f>'[5]Submitter'!$F$3</f>
        <v>Martin Rosner</v>
      </c>
      <c r="AB60" s="105"/>
      <c r="AC60" s="31"/>
      <c r="AD60" s="126"/>
      <c r="AE60" s="126"/>
      <c r="AF60" s="114"/>
      <c r="AH60" s="157">
        <v>41422</v>
      </c>
      <c r="AJ60" s="157">
        <v>41431</v>
      </c>
    </row>
    <row r="61" spans="1:36" s="5" customFormat="1" ht="25.5">
      <c r="A61" s="144">
        <v>59</v>
      </c>
      <c r="B61" s="28" t="s">
        <v>202</v>
      </c>
      <c r="C61" s="28"/>
      <c r="D61" s="28"/>
      <c r="E61" s="28" t="s">
        <v>389</v>
      </c>
      <c r="F61" s="138" t="s">
        <v>405</v>
      </c>
      <c r="G61" s="29"/>
      <c r="H61" s="29"/>
      <c r="I61" s="30" t="s">
        <v>285</v>
      </c>
      <c r="J61" s="27" t="s">
        <v>415</v>
      </c>
      <c r="K61" s="27" t="s">
        <v>422</v>
      </c>
      <c r="L61" s="27" t="s">
        <v>431</v>
      </c>
      <c r="M61" s="110"/>
      <c r="N61" s="24" t="s">
        <v>539</v>
      </c>
      <c r="O61" s="23" t="s">
        <v>27</v>
      </c>
      <c r="P61" s="23"/>
      <c r="Q61" s="23" t="s">
        <v>94</v>
      </c>
      <c r="R61" s="24" t="s">
        <v>540</v>
      </c>
      <c r="S61" s="23"/>
      <c r="T61" s="33">
        <v>26</v>
      </c>
      <c r="U61" s="33">
        <v>0</v>
      </c>
      <c r="V61" s="33">
        <v>0</v>
      </c>
      <c r="W61" s="23"/>
      <c r="X61" s="23"/>
      <c r="Y61" s="143">
        <f>Submitter!$F$2</f>
        <v>0</v>
      </c>
      <c r="Z61" s="142">
        <f>Submitter!$F$5</f>
        <v>0</v>
      </c>
      <c r="AA61" s="103" t="str">
        <f>'[5]Submitter'!$F$3</f>
        <v>Martin Rosner</v>
      </c>
      <c r="AB61" s="105"/>
      <c r="AC61" s="31"/>
      <c r="AD61" s="126"/>
      <c r="AE61" s="126"/>
      <c r="AF61" s="114"/>
      <c r="AH61" s="157">
        <v>41422</v>
      </c>
      <c r="AJ61" s="157">
        <v>41431</v>
      </c>
    </row>
    <row r="62" spans="1:36" s="5" customFormat="1" ht="38.25">
      <c r="A62" s="144">
        <v>60</v>
      </c>
      <c r="B62" s="28" t="s">
        <v>202</v>
      </c>
      <c r="C62" s="28"/>
      <c r="D62" s="28"/>
      <c r="E62" s="28" t="s">
        <v>389</v>
      </c>
      <c r="F62" s="138" t="s">
        <v>406</v>
      </c>
      <c r="G62" s="29"/>
      <c r="H62" s="29"/>
      <c r="I62" s="30" t="s">
        <v>285</v>
      </c>
      <c r="J62" s="27"/>
      <c r="K62" s="27"/>
      <c r="L62" s="27" t="s">
        <v>434</v>
      </c>
      <c r="M62" s="110"/>
      <c r="N62" s="24" t="s">
        <v>539</v>
      </c>
      <c r="O62" s="23" t="s">
        <v>27</v>
      </c>
      <c r="P62" s="23"/>
      <c r="Q62" s="23" t="s">
        <v>94</v>
      </c>
      <c r="R62" s="24" t="s">
        <v>540</v>
      </c>
      <c r="S62" s="23"/>
      <c r="T62" s="33">
        <v>26</v>
      </c>
      <c r="U62" s="33">
        <v>0</v>
      </c>
      <c r="V62" s="33">
        <v>0</v>
      </c>
      <c r="W62" s="23"/>
      <c r="X62" s="23"/>
      <c r="Y62" s="143">
        <f>Submitter!$F$2</f>
        <v>0</v>
      </c>
      <c r="Z62" s="142">
        <f>Submitter!$F$5</f>
        <v>0</v>
      </c>
      <c r="AA62" s="103" t="str">
        <f>'[5]Submitter'!$F$3</f>
        <v>Martin Rosner</v>
      </c>
      <c r="AB62" s="105"/>
      <c r="AC62" s="31"/>
      <c r="AD62" s="126"/>
      <c r="AE62" s="126"/>
      <c r="AF62" s="114"/>
      <c r="AH62" s="157">
        <v>41422</v>
      </c>
      <c r="AJ62" s="157">
        <v>41431</v>
      </c>
    </row>
    <row r="63" spans="1:36" s="5" customFormat="1" ht="25.5">
      <c r="A63" s="144">
        <v>61</v>
      </c>
      <c r="B63" s="28" t="s">
        <v>202</v>
      </c>
      <c r="C63" s="28"/>
      <c r="D63" s="28"/>
      <c r="E63" s="28" t="s">
        <v>389</v>
      </c>
      <c r="F63" s="138" t="s">
        <v>406</v>
      </c>
      <c r="G63" s="29"/>
      <c r="H63" s="29"/>
      <c r="I63" s="30" t="s">
        <v>285</v>
      </c>
      <c r="J63" s="27" t="s">
        <v>415</v>
      </c>
      <c r="K63" s="27" t="s">
        <v>422</v>
      </c>
      <c r="L63" s="27" t="s">
        <v>431</v>
      </c>
      <c r="M63" s="110"/>
      <c r="N63" s="24" t="s">
        <v>539</v>
      </c>
      <c r="O63" s="23" t="s">
        <v>27</v>
      </c>
      <c r="P63" s="23"/>
      <c r="Q63" s="23" t="s">
        <v>94</v>
      </c>
      <c r="R63" s="24" t="s">
        <v>540</v>
      </c>
      <c r="S63" s="23"/>
      <c r="T63" s="33">
        <v>26</v>
      </c>
      <c r="U63" s="33">
        <v>0</v>
      </c>
      <c r="V63" s="33">
        <v>0</v>
      </c>
      <c r="W63" s="23"/>
      <c r="X63" s="23"/>
      <c r="Y63" s="143">
        <f>Submitter!$F$2</f>
        <v>0</v>
      </c>
      <c r="Z63" s="142">
        <f>Submitter!$F$5</f>
        <v>0</v>
      </c>
      <c r="AA63" s="103" t="str">
        <f>'[5]Submitter'!$F$3</f>
        <v>Martin Rosner</v>
      </c>
      <c r="AB63" s="105"/>
      <c r="AC63" s="31"/>
      <c r="AD63" s="126"/>
      <c r="AE63" s="126"/>
      <c r="AF63" s="113"/>
      <c r="AH63" s="157">
        <v>41422</v>
      </c>
      <c r="AJ63" s="157">
        <v>41431</v>
      </c>
    </row>
    <row r="64" spans="1:36" s="5" customFormat="1" ht="38.25">
      <c r="A64" s="144">
        <v>62</v>
      </c>
      <c r="B64" s="28" t="s">
        <v>202</v>
      </c>
      <c r="C64" s="28"/>
      <c r="D64" s="28"/>
      <c r="E64" s="28" t="s">
        <v>389</v>
      </c>
      <c r="F64" s="138" t="s">
        <v>407</v>
      </c>
      <c r="G64" s="29"/>
      <c r="H64" s="29"/>
      <c r="I64" s="30" t="s">
        <v>285</v>
      </c>
      <c r="J64" s="27"/>
      <c r="K64" s="27"/>
      <c r="L64" s="27" t="s">
        <v>435</v>
      </c>
      <c r="M64" s="110"/>
      <c r="N64" s="24" t="s">
        <v>539</v>
      </c>
      <c r="O64" s="23" t="s">
        <v>27</v>
      </c>
      <c r="P64" s="23"/>
      <c r="Q64" s="23" t="s">
        <v>94</v>
      </c>
      <c r="R64" s="24" t="s">
        <v>540</v>
      </c>
      <c r="S64" s="23"/>
      <c r="T64" s="33">
        <v>26</v>
      </c>
      <c r="U64" s="33">
        <v>0</v>
      </c>
      <c r="V64" s="33">
        <v>0</v>
      </c>
      <c r="W64" s="23"/>
      <c r="X64" s="23"/>
      <c r="Y64" s="143">
        <f>Submitter!$F$2</f>
        <v>0</v>
      </c>
      <c r="Z64" s="142">
        <f>Submitter!$F$5</f>
        <v>0</v>
      </c>
      <c r="AA64" s="103" t="str">
        <f>'[5]Submitter'!$F$3</f>
        <v>Martin Rosner</v>
      </c>
      <c r="AB64" s="105"/>
      <c r="AC64" s="31"/>
      <c r="AD64" s="126"/>
      <c r="AE64" s="126"/>
      <c r="AF64" s="113"/>
      <c r="AH64" s="157">
        <v>41422</v>
      </c>
      <c r="AJ64" s="157">
        <v>41431</v>
      </c>
    </row>
    <row r="65" spans="1:36" s="5" customFormat="1" ht="127.5">
      <c r="A65" s="144">
        <v>63</v>
      </c>
      <c r="B65" s="28" t="s">
        <v>202</v>
      </c>
      <c r="C65" s="28"/>
      <c r="D65" s="28"/>
      <c r="E65" s="28" t="s">
        <v>393</v>
      </c>
      <c r="F65" s="138" t="s">
        <v>408</v>
      </c>
      <c r="G65" s="29"/>
      <c r="H65" s="29"/>
      <c r="I65" s="30" t="s">
        <v>285</v>
      </c>
      <c r="J65" s="27"/>
      <c r="K65" s="27"/>
      <c r="L65" s="27" t="s">
        <v>436</v>
      </c>
      <c r="M65" s="110"/>
      <c r="N65" s="24" t="s">
        <v>539</v>
      </c>
      <c r="O65" s="23" t="s">
        <v>4</v>
      </c>
      <c r="P65" s="23"/>
      <c r="Q65" s="23" t="s">
        <v>94</v>
      </c>
      <c r="R65" s="24" t="s">
        <v>546</v>
      </c>
      <c r="S65" s="23"/>
      <c r="T65" s="33">
        <v>26</v>
      </c>
      <c r="U65" s="33">
        <v>0</v>
      </c>
      <c r="V65" s="33">
        <v>0</v>
      </c>
      <c r="W65" s="23"/>
      <c r="X65" s="23"/>
      <c r="Y65" s="143">
        <f>Submitter!$F$2</f>
        <v>0</v>
      </c>
      <c r="Z65" s="142">
        <f>Submitter!$F$5</f>
        <v>0</v>
      </c>
      <c r="AA65" s="103" t="str">
        <f>'[5]Submitter'!$F$3</f>
        <v>Martin Rosner</v>
      </c>
      <c r="AB65" s="105" t="s">
        <v>545</v>
      </c>
      <c r="AC65" s="31"/>
      <c r="AD65" s="126"/>
      <c r="AE65" s="126"/>
      <c r="AF65" s="114"/>
      <c r="AI65" s="157">
        <v>41431</v>
      </c>
      <c r="AJ65" s="157">
        <v>41431</v>
      </c>
    </row>
    <row r="66" spans="1:36" s="5" customFormat="1" ht="63.75">
      <c r="A66" s="144">
        <v>64</v>
      </c>
      <c r="B66" s="28" t="s">
        <v>202</v>
      </c>
      <c r="C66" s="28"/>
      <c r="D66" s="28"/>
      <c r="E66" s="28" t="s">
        <v>391</v>
      </c>
      <c r="F66" s="138"/>
      <c r="G66" s="29"/>
      <c r="H66" s="29"/>
      <c r="I66" s="30" t="s">
        <v>285</v>
      </c>
      <c r="J66" s="27"/>
      <c r="K66" s="27"/>
      <c r="L66" s="27" t="s">
        <v>437</v>
      </c>
      <c r="M66" s="110"/>
      <c r="N66" s="24" t="s">
        <v>539</v>
      </c>
      <c r="O66" s="23" t="s">
        <v>27</v>
      </c>
      <c r="P66" s="23"/>
      <c r="Q66" s="23" t="s">
        <v>94</v>
      </c>
      <c r="R66" s="24" t="s">
        <v>540</v>
      </c>
      <c r="S66" s="23"/>
      <c r="T66" s="33">
        <v>26</v>
      </c>
      <c r="U66" s="33">
        <v>0</v>
      </c>
      <c r="V66" s="33">
        <v>0</v>
      </c>
      <c r="W66" s="23"/>
      <c r="X66" s="23"/>
      <c r="Y66" s="143">
        <f>Submitter!$F$2</f>
        <v>0</v>
      </c>
      <c r="Z66" s="142">
        <f>Submitter!$F$5</f>
        <v>0</v>
      </c>
      <c r="AA66" s="103" t="str">
        <f>'[5]Submitter'!$F$3</f>
        <v>Martin Rosner</v>
      </c>
      <c r="AB66" s="105"/>
      <c r="AC66" s="31"/>
      <c r="AD66" s="126"/>
      <c r="AE66" s="126"/>
      <c r="AF66" s="114"/>
      <c r="AH66" s="157">
        <v>41422</v>
      </c>
      <c r="AJ66" s="157">
        <v>41431</v>
      </c>
    </row>
    <row r="67" spans="1:36" s="5" customFormat="1" ht="131.25" customHeight="1">
      <c r="A67" s="144">
        <v>65</v>
      </c>
      <c r="B67" s="28" t="s">
        <v>202</v>
      </c>
      <c r="C67" s="28" t="s">
        <v>49</v>
      </c>
      <c r="D67" s="28"/>
      <c r="E67" s="28">
        <v>4</v>
      </c>
      <c r="F67" s="138"/>
      <c r="G67" s="29"/>
      <c r="H67" s="29"/>
      <c r="I67" s="30" t="s">
        <v>285</v>
      </c>
      <c r="J67" s="27"/>
      <c r="K67" s="27"/>
      <c r="L67" s="27" t="s">
        <v>309</v>
      </c>
      <c r="M67" s="110" t="s">
        <v>18</v>
      </c>
      <c r="N67" s="24" t="s">
        <v>553</v>
      </c>
      <c r="O67" s="23" t="s">
        <v>27</v>
      </c>
      <c r="P67" s="23"/>
      <c r="Q67" s="23" t="s">
        <v>94</v>
      </c>
      <c r="R67" s="24" t="s">
        <v>552</v>
      </c>
      <c r="S67" s="23"/>
      <c r="T67" s="33">
        <v>24</v>
      </c>
      <c r="U67" s="33">
        <v>0</v>
      </c>
      <c r="V67" s="33">
        <v>0</v>
      </c>
      <c r="W67" s="23"/>
      <c r="X67" s="23"/>
      <c r="Y67" s="143">
        <f>Submitter!$F$2</f>
        <v>0</v>
      </c>
      <c r="Z67" s="142">
        <f>Submitter!$F$5</f>
        <v>0</v>
      </c>
      <c r="AA67" s="103" t="str">
        <f>'[7]Submitter'!$F$3</f>
        <v>Stephen Chu</v>
      </c>
      <c r="AB67" s="104"/>
      <c r="AC67" s="31"/>
      <c r="AD67" s="126"/>
      <c r="AE67" s="126"/>
      <c r="AF67" s="113"/>
      <c r="AH67" s="157">
        <v>41436</v>
      </c>
      <c r="AJ67" s="157">
        <v>41452</v>
      </c>
    </row>
    <row r="68" spans="1:36" s="5" customFormat="1" ht="140.25">
      <c r="A68" s="144">
        <v>66</v>
      </c>
      <c r="B68" s="28"/>
      <c r="C68" s="28" t="s">
        <v>49</v>
      </c>
      <c r="D68" s="28"/>
      <c r="E68" s="28">
        <v>4</v>
      </c>
      <c r="F68" s="138"/>
      <c r="G68" s="29"/>
      <c r="H68" s="29"/>
      <c r="I68" s="30" t="s">
        <v>285</v>
      </c>
      <c r="J68" s="27"/>
      <c r="K68" s="27"/>
      <c r="L68" s="27" t="s">
        <v>310</v>
      </c>
      <c r="M68" s="110" t="s">
        <v>18</v>
      </c>
      <c r="N68" s="24" t="s">
        <v>553</v>
      </c>
      <c r="O68" s="23" t="s">
        <v>29</v>
      </c>
      <c r="P68" s="23"/>
      <c r="Q68" s="23" t="s">
        <v>94</v>
      </c>
      <c r="R68" s="24" t="s">
        <v>551</v>
      </c>
      <c r="S68" s="23"/>
      <c r="T68" s="33">
        <v>24</v>
      </c>
      <c r="U68" s="33">
        <v>0</v>
      </c>
      <c r="V68" s="33">
        <v>0</v>
      </c>
      <c r="W68" s="23"/>
      <c r="X68" s="23"/>
      <c r="Y68" s="143">
        <f>Submitter!$F$2</f>
        <v>0</v>
      </c>
      <c r="Z68" s="142">
        <f>Submitter!$F$5</f>
        <v>0</v>
      </c>
      <c r="AA68" s="103" t="str">
        <f>'[7]Submitter'!$F$3</f>
        <v>Stephen Chu</v>
      </c>
      <c r="AB68" s="104"/>
      <c r="AC68" s="31"/>
      <c r="AD68" s="126"/>
      <c r="AE68" s="126"/>
      <c r="AF68" s="113"/>
      <c r="AH68" s="157">
        <v>41436</v>
      </c>
      <c r="AJ68" s="157">
        <v>41452</v>
      </c>
    </row>
    <row r="69" spans="1:36" s="5" customFormat="1" ht="51">
      <c r="A69" s="144">
        <v>67</v>
      </c>
      <c r="B69" s="28" t="s">
        <v>202</v>
      </c>
      <c r="C69" s="28"/>
      <c r="D69" s="28"/>
      <c r="E69" s="28"/>
      <c r="F69" s="138"/>
      <c r="G69" s="29"/>
      <c r="H69" s="29"/>
      <c r="I69" s="30" t="s">
        <v>285</v>
      </c>
      <c r="J69" s="27"/>
      <c r="K69" s="27"/>
      <c r="L69" s="27" t="s">
        <v>277</v>
      </c>
      <c r="M69" s="110"/>
      <c r="N69" s="24" t="s">
        <v>518</v>
      </c>
      <c r="O69" s="23" t="s">
        <v>27</v>
      </c>
      <c r="P69" s="23"/>
      <c r="Q69" s="23" t="s">
        <v>94</v>
      </c>
      <c r="R69" s="24" t="s">
        <v>524</v>
      </c>
      <c r="S69" s="23"/>
      <c r="T69" s="33">
        <v>28</v>
      </c>
      <c r="U69" s="33">
        <v>0</v>
      </c>
      <c r="V69" s="33">
        <v>3</v>
      </c>
      <c r="W69" s="23"/>
      <c r="X69" s="23"/>
      <c r="Y69" s="143">
        <f>Submitter!$F$2</f>
        <v>0</v>
      </c>
      <c r="Z69" s="142">
        <f>Submitter!$F$5</f>
        <v>0</v>
      </c>
      <c r="AA69" s="103" t="str">
        <f>'[8]Submitter'!$F$3</f>
        <v>Vinayak Kulkarni</v>
      </c>
      <c r="AB69" s="104"/>
      <c r="AC69" s="31"/>
      <c r="AD69" s="126"/>
      <c r="AE69" s="126"/>
      <c r="AF69" s="113"/>
      <c r="AH69" s="156">
        <v>41415</v>
      </c>
      <c r="AJ69" s="156">
        <v>41424</v>
      </c>
    </row>
    <row r="70" spans="1:36" s="5" customFormat="1" ht="89.25">
      <c r="A70" s="144">
        <v>68</v>
      </c>
      <c r="B70" s="28" t="s">
        <v>202</v>
      </c>
      <c r="C70" s="28"/>
      <c r="D70" s="28" t="s">
        <v>386</v>
      </c>
      <c r="E70" s="28" t="s">
        <v>387</v>
      </c>
      <c r="F70" s="138" t="s">
        <v>396</v>
      </c>
      <c r="G70" s="29"/>
      <c r="H70" s="29"/>
      <c r="I70" s="30"/>
      <c r="J70" s="27"/>
      <c r="K70" s="27"/>
      <c r="L70" s="27" t="s">
        <v>425</v>
      </c>
      <c r="M70" s="110"/>
      <c r="N70" s="24" t="s">
        <v>539</v>
      </c>
      <c r="O70" s="23" t="s">
        <v>27</v>
      </c>
      <c r="P70" s="23"/>
      <c r="Q70" s="23" t="s">
        <v>94</v>
      </c>
      <c r="R70" s="24" t="s">
        <v>540</v>
      </c>
      <c r="S70" s="23"/>
      <c r="T70" s="33">
        <v>26</v>
      </c>
      <c r="U70" s="33">
        <v>0</v>
      </c>
      <c r="V70" s="33">
        <v>0</v>
      </c>
      <c r="W70" s="23"/>
      <c r="X70" s="23"/>
      <c r="Y70" s="143">
        <f>Submitter!$F$2</f>
        <v>0</v>
      </c>
      <c r="Z70" s="142">
        <f>Submitter!$F$5</f>
        <v>0</v>
      </c>
      <c r="AA70" s="103" t="str">
        <f>'[5]Submitter'!$F$3</f>
        <v>Martin Rosner</v>
      </c>
      <c r="AB70" s="104"/>
      <c r="AC70" s="31"/>
      <c r="AD70" s="126"/>
      <c r="AE70" s="126"/>
      <c r="AF70" s="113"/>
      <c r="AH70" s="157">
        <v>41422</v>
      </c>
      <c r="AJ70" s="157">
        <v>41431</v>
      </c>
    </row>
    <row r="71" spans="1:36" s="5" customFormat="1" ht="51">
      <c r="A71" s="144">
        <v>69</v>
      </c>
      <c r="B71" s="28" t="s">
        <v>202</v>
      </c>
      <c r="C71" s="28"/>
      <c r="D71" s="28"/>
      <c r="E71" s="28" t="s">
        <v>388</v>
      </c>
      <c r="F71" s="138" t="s">
        <v>397</v>
      </c>
      <c r="G71" s="29"/>
      <c r="H71" s="29"/>
      <c r="I71" s="30"/>
      <c r="J71" s="27"/>
      <c r="K71" s="27"/>
      <c r="L71" s="27" t="s">
        <v>426</v>
      </c>
      <c r="M71" s="110"/>
      <c r="N71" s="24" t="s">
        <v>539</v>
      </c>
      <c r="O71" s="23" t="s">
        <v>27</v>
      </c>
      <c r="P71" s="23"/>
      <c r="Q71" s="23" t="s">
        <v>94</v>
      </c>
      <c r="R71" s="24" t="s">
        <v>540</v>
      </c>
      <c r="S71" s="23"/>
      <c r="T71" s="33">
        <v>26</v>
      </c>
      <c r="U71" s="33">
        <v>0</v>
      </c>
      <c r="V71" s="33">
        <v>0</v>
      </c>
      <c r="W71" s="23"/>
      <c r="X71" s="23"/>
      <c r="Y71" s="143">
        <f>Submitter!$F$2</f>
        <v>0</v>
      </c>
      <c r="Z71" s="142">
        <f>Submitter!$F$5</f>
        <v>0</v>
      </c>
      <c r="AA71" s="103" t="str">
        <f>'[5]Submitter'!$F$3</f>
        <v>Martin Rosner</v>
      </c>
      <c r="AB71" s="104"/>
      <c r="AC71" s="31"/>
      <c r="AD71" s="126"/>
      <c r="AE71" s="126"/>
      <c r="AF71" s="113"/>
      <c r="AH71" s="157">
        <v>41422</v>
      </c>
      <c r="AJ71" s="157">
        <v>41431</v>
      </c>
    </row>
    <row r="72" spans="1:36" s="5" customFormat="1" ht="76.5">
      <c r="A72" s="144">
        <v>70</v>
      </c>
      <c r="B72" s="28" t="s">
        <v>202</v>
      </c>
      <c r="C72" s="28"/>
      <c r="D72" s="28"/>
      <c r="E72" s="28" t="s">
        <v>389</v>
      </c>
      <c r="F72" s="138" t="s">
        <v>398</v>
      </c>
      <c r="G72" s="29"/>
      <c r="H72" s="29"/>
      <c r="I72" s="30"/>
      <c r="J72" s="27"/>
      <c r="K72" s="27"/>
      <c r="L72" s="27" t="s">
        <v>427</v>
      </c>
      <c r="M72" s="110"/>
      <c r="N72" s="24" t="s">
        <v>539</v>
      </c>
      <c r="O72" s="23" t="s">
        <v>27</v>
      </c>
      <c r="P72" s="23"/>
      <c r="Q72" s="23" t="s">
        <v>94</v>
      </c>
      <c r="R72" s="24" t="s">
        <v>540</v>
      </c>
      <c r="S72" s="23"/>
      <c r="T72" s="33">
        <v>26</v>
      </c>
      <c r="U72" s="33">
        <v>0</v>
      </c>
      <c r="V72" s="33">
        <v>0</v>
      </c>
      <c r="W72" s="23"/>
      <c r="X72" s="23"/>
      <c r="Y72" s="143">
        <f>Submitter!$F$2</f>
        <v>0</v>
      </c>
      <c r="Z72" s="142">
        <f>Submitter!$F$5</f>
        <v>0</v>
      </c>
      <c r="AA72" s="103" t="str">
        <f>'[5]Submitter'!$F$3</f>
        <v>Martin Rosner</v>
      </c>
      <c r="AB72" s="104"/>
      <c r="AC72" s="31"/>
      <c r="AD72" s="126"/>
      <c r="AE72" s="126"/>
      <c r="AF72" s="114"/>
      <c r="AH72" s="157">
        <v>41422</v>
      </c>
      <c r="AJ72" s="157">
        <v>41431</v>
      </c>
    </row>
    <row r="73" spans="1:36" s="5" customFormat="1" ht="38.25">
      <c r="A73" s="144">
        <v>71</v>
      </c>
      <c r="B73" s="28" t="s">
        <v>202</v>
      </c>
      <c r="C73" s="28"/>
      <c r="D73" s="28"/>
      <c r="E73" s="28" t="s">
        <v>390</v>
      </c>
      <c r="F73" s="138" t="s">
        <v>399</v>
      </c>
      <c r="G73" s="29"/>
      <c r="H73" s="29"/>
      <c r="I73" s="30"/>
      <c r="J73" s="27"/>
      <c r="K73" s="27"/>
      <c r="L73" s="27" t="s">
        <v>428</v>
      </c>
      <c r="M73" s="110"/>
      <c r="N73" s="24" t="s">
        <v>539</v>
      </c>
      <c r="O73" s="23" t="s">
        <v>27</v>
      </c>
      <c r="P73" s="23"/>
      <c r="Q73" s="23" t="s">
        <v>94</v>
      </c>
      <c r="R73" s="24" t="s">
        <v>540</v>
      </c>
      <c r="S73" s="23"/>
      <c r="T73" s="33">
        <v>26</v>
      </c>
      <c r="U73" s="33">
        <v>0</v>
      </c>
      <c r="V73" s="33">
        <v>0</v>
      </c>
      <c r="W73" s="23"/>
      <c r="X73" s="23"/>
      <c r="Y73" s="143">
        <f>Submitter!$F$2</f>
        <v>0</v>
      </c>
      <c r="Z73" s="142">
        <f>Submitter!$F$5</f>
        <v>0</v>
      </c>
      <c r="AA73" s="103" t="str">
        <f>'[5]Submitter'!$F$3</f>
        <v>Martin Rosner</v>
      </c>
      <c r="AB73" s="104"/>
      <c r="AC73" s="31"/>
      <c r="AD73" s="126"/>
      <c r="AE73" s="126"/>
      <c r="AF73" s="114"/>
      <c r="AH73" s="157">
        <v>41422</v>
      </c>
      <c r="AJ73" s="157">
        <v>41431</v>
      </c>
    </row>
    <row r="74" spans="1:37" s="5" customFormat="1" ht="63.75">
      <c r="A74" s="144">
        <v>72</v>
      </c>
      <c r="B74" s="28" t="s">
        <v>202</v>
      </c>
      <c r="C74" s="28"/>
      <c r="D74" s="28" t="s">
        <v>360</v>
      </c>
      <c r="E74" s="28"/>
      <c r="F74" s="138"/>
      <c r="G74" s="29"/>
      <c r="H74" s="29"/>
      <c r="I74" s="30" t="s">
        <v>303</v>
      </c>
      <c r="J74" s="27"/>
      <c r="K74" s="27"/>
      <c r="L74" s="27" t="s">
        <v>378</v>
      </c>
      <c r="M74" s="110" t="s">
        <v>15</v>
      </c>
      <c r="N74" s="24" t="s">
        <v>518</v>
      </c>
      <c r="O74" s="23" t="s">
        <v>27</v>
      </c>
      <c r="P74" s="23"/>
      <c r="Q74" s="23" t="s">
        <v>94</v>
      </c>
      <c r="R74" s="24" t="s">
        <v>532</v>
      </c>
      <c r="S74" s="23"/>
      <c r="T74" s="33">
        <v>28</v>
      </c>
      <c r="U74" s="33">
        <v>0</v>
      </c>
      <c r="V74" s="33">
        <v>3</v>
      </c>
      <c r="W74" s="23"/>
      <c r="X74" s="23"/>
      <c r="Y74" s="143">
        <f>Submitter!$F$2</f>
        <v>0</v>
      </c>
      <c r="Z74" s="142">
        <f>Submitter!$F$5</f>
        <v>0</v>
      </c>
      <c r="AA74" s="103" t="str">
        <f>'[4]Submitter'!$F$3</f>
        <v>Lisa Nelson</v>
      </c>
      <c r="AB74" s="105"/>
      <c r="AC74" s="31"/>
      <c r="AD74" s="126"/>
      <c r="AE74" s="126"/>
      <c r="AF74" s="114"/>
      <c r="AH74" s="156">
        <v>41415</v>
      </c>
      <c r="AJ74" s="156">
        <v>41424</v>
      </c>
      <c r="AK74" s="21"/>
    </row>
    <row r="75" spans="1:37" s="5" customFormat="1" ht="140.25">
      <c r="A75" s="144">
        <v>73</v>
      </c>
      <c r="B75" s="28" t="s">
        <v>202</v>
      </c>
      <c r="C75" s="28" t="s">
        <v>49</v>
      </c>
      <c r="D75" s="28"/>
      <c r="E75" s="28">
        <v>4</v>
      </c>
      <c r="F75" s="138" t="s">
        <v>465</v>
      </c>
      <c r="G75" s="29"/>
      <c r="H75" s="29"/>
      <c r="I75" s="30" t="s">
        <v>303</v>
      </c>
      <c r="J75" s="27" t="s">
        <v>466</v>
      </c>
      <c r="K75" s="27"/>
      <c r="L75" s="27" t="s">
        <v>305</v>
      </c>
      <c r="M75" s="110" t="s">
        <v>18</v>
      </c>
      <c r="N75" s="24" t="s">
        <v>499</v>
      </c>
      <c r="O75" s="23" t="s">
        <v>27</v>
      </c>
      <c r="P75" s="23"/>
      <c r="Q75" s="23" t="s">
        <v>94</v>
      </c>
      <c r="R75" s="24" t="s">
        <v>533</v>
      </c>
      <c r="S75" s="23"/>
      <c r="T75" s="33">
        <v>26</v>
      </c>
      <c r="U75" s="33">
        <v>0</v>
      </c>
      <c r="V75" s="33">
        <v>1</v>
      </c>
      <c r="W75" s="23"/>
      <c r="X75" s="23"/>
      <c r="Y75" s="143">
        <f>'[9]Submitter'!$F$2</f>
        <v>0</v>
      </c>
      <c r="Z75" s="142">
        <f>'[9]Submitter'!$F$5</f>
        <v>0</v>
      </c>
      <c r="AA75" s="103" t="s">
        <v>508</v>
      </c>
      <c r="AB75" s="103" t="str">
        <f>'[2]Submitter'!$F$3</f>
        <v>Brian Scheller</v>
      </c>
      <c r="AC75" s="31"/>
      <c r="AD75" s="126"/>
      <c r="AE75" s="126"/>
      <c r="AF75" s="114"/>
      <c r="AG75" s="21"/>
      <c r="AH75" s="5" t="s">
        <v>501</v>
      </c>
      <c r="AI75" s="157">
        <v>41417</v>
      </c>
      <c r="AJ75" s="157">
        <v>41417</v>
      </c>
      <c r="AK75" s="21"/>
    </row>
    <row r="76" spans="1:42" s="10" customFormat="1" ht="78.75" customHeight="1">
      <c r="A76" s="144">
        <v>74</v>
      </c>
      <c r="B76" s="28" t="s">
        <v>202</v>
      </c>
      <c r="C76" s="28" t="s">
        <v>49</v>
      </c>
      <c r="D76" s="28"/>
      <c r="E76" s="28">
        <v>5</v>
      </c>
      <c r="F76" s="138" t="s">
        <v>467</v>
      </c>
      <c r="G76" s="29"/>
      <c r="H76" s="29"/>
      <c r="I76" s="30" t="s">
        <v>303</v>
      </c>
      <c r="J76" s="27" t="s">
        <v>327</v>
      </c>
      <c r="K76" s="27"/>
      <c r="L76" s="27" t="s">
        <v>305</v>
      </c>
      <c r="M76" s="110" t="s">
        <v>18</v>
      </c>
      <c r="N76" s="24" t="s">
        <v>499</v>
      </c>
      <c r="O76" s="23" t="s">
        <v>28</v>
      </c>
      <c r="P76" s="23"/>
      <c r="Q76" s="23" t="s">
        <v>94</v>
      </c>
      <c r="R76" s="24" t="s">
        <v>538</v>
      </c>
      <c r="S76" s="23"/>
      <c r="T76" s="33">
        <v>26</v>
      </c>
      <c r="U76" s="33">
        <v>0</v>
      </c>
      <c r="V76" s="33">
        <v>1</v>
      </c>
      <c r="W76" s="23"/>
      <c r="X76" s="23"/>
      <c r="Y76" s="143">
        <f>'[9]Submitter'!$F$2</f>
        <v>0</v>
      </c>
      <c r="Z76" s="142">
        <f>'[9]Submitter'!$F$5</f>
        <v>0</v>
      </c>
      <c r="AA76" s="103" t="s">
        <v>508</v>
      </c>
      <c r="AB76" s="155" t="str">
        <f>'[2]Submitter'!$F$3</f>
        <v>Brian Scheller</v>
      </c>
      <c r="AC76" s="31"/>
      <c r="AD76" s="126"/>
      <c r="AE76" s="126"/>
      <c r="AF76" s="114"/>
      <c r="AG76" s="21"/>
      <c r="AH76" s="5" t="s">
        <v>501</v>
      </c>
      <c r="AI76" s="157">
        <v>41417</v>
      </c>
      <c r="AJ76" s="157">
        <v>41417</v>
      </c>
      <c r="AK76" s="21"/>
      <c r="AL76" s="152"/>
      <c r="AM76" s="152"/>
      <c r="AN76" s="152"/>
      <c r="AO76" s="152"/>
      <c r="AP76" s="152"/>
    </row>
    <row r="77" spans="1:37" s="5" customFormat="1" ht="140.25">
      <c r="A77" s="144">
        <v>75</v>
      </c>
      <c r="B77" s="28" t="s">
        <v>202</v>
      </c>
      <c r="C77" s="28" t="s">
        <v>49</v>
      </c>
      <c r="D77" s="28"/>
      <c r="E77" s="28">
        <v>5</v>
      </c>
      <c r="F77" s="138" t="s">
        <v>468</v>
      </c>
      <c r="G77" s="29"/>
      <c r="H77" s="29"/>
      <c r="I77" s="30" t="s">
        <v>303</v>
      </c>
      <c r="J77" s="27" t="s">
        <v>469</v>
      </c>
      <c r="K77" s="27"/>
      <c r="L77" s="27" t="s">
        <v>305</v>
      </c>
      <c r="M77" s="110" t="s">
        <v>18</v>
      </c>
      <c r="N77" s="24" t="s">
        <v>499</v>
      </c>
      <c r="O77" s="23" t="s">
        <v>27</v>
      </c>
      <c r="P77" s="23"/>
      <c r="Q77" s="23" t="s">
        <v>94</v>
      </c>
      <c r="R77" s="24" t="s">
        <v>513</v>
      </c>
      <c r="S77" s="23"/>
      <c r="T77" s="33">
        <v>26</v>
      </c>
      <c r="U77" s="33">
        <v>0</v>
      </c>
      <c r="V77" s="33">
        <v>1</v>
      </c>
      <c r="W77" s="23"/>
      <c r="X77" s="23"/>
      <c r="Y77" s="143">
        <f>'[9]Submitter'!$F$2</f>
        <v>0</v>
      </c>
      <c r="Z77" s="142">
        <f>'[9]Submitter'!$F$5</f>
        <v>0</v>
      </c>
      <c r="AA77" s="103" t="s">
        <v>508</v>
      </c>
      <c r="AB77" s="155" t="str">
        <f>'[2]Submitter'!$F$3</f>
        <v>Brian Scheller</v>
      </c>
      <c r="AC77" s="31"/>
      <c r="AD77" s="126"/>
      <c r="AE77" s="126"/>
      <c r="AF77" s="114"/>
      <c r="AG77" s="21"/>
      <c r="AH77" s="5" t="s">
        <v>501</v>
      </c>
      <c r="AI77" s="157">
        <v>41417</v>
      </c>
      <c r="AJ77" s="157">
        <v>41417</v>
      </c>
      <c r="AK77" s="21"/>
    </row>
    <row r="78" spans="1:37" s="5" customFormat="1" ht="140.25">
      <c r="A78" s="144">
        <v>76</v>
      </c>
      <c r="B78" s="28" t="s">
        <v>202</v>
      </c>
      <c r="C78" s="28" t="s">
        <v>49</v>
      </c>
      <c r="D78" s="28"/>
      <c r="E78" s="28">
        <v>5</v>
      </c>
      <c r="F78" s="138" t="s">
        <v>470</v>
      </c>
      <c r="G78" s="29"/>
      <c r="H78" s="29"/>
      <c r="I78" s="30" t="s">
        <v>303</v>
      </c>
      <c r="J78" s="27" t="s">
        <v>471</v>
      </c>
      <c r="K78" s="27"/>
      <c r="L78" s="27" t="s">
        <v>305</v>
      </c>
      <c r="M78" s="110" t="s">
        <v>18</v>
      </c>
      <c r="N78" s="24" t="s">
        <v>499</v>
      </c>
      <c r="O78" s="23" t="s">
        <v>27</v>
      </c>
      <c r="P78" s="23"/>
      <c r="Q78" s="23" t="s">
        <v>94</v>
      </c>
      <c r="R78" s="24" t="s">
        <v>515</v>
      </c>
      <c r="S78" s="23"/>
      <c r="T78" s="33">
        <v>26</v>
      </c>
      <c r="U78" s="33">
        <v>0</v>
      </c>
      <c r="V78" s="33">
        <v>1</v>
      </c>
      <c r="W78" s="23"/>
      <c r="X78" s="23"/>
      <c r="Y78" s="143">
        <f>'[9]Submitter'!$F$2</f>
        <v>0</v>
      </c>
      <c r="Z78" s="142">
        <f>'[9]Submitter'!$F$5</f>
        <v>0</v>
      </c>
      <c r="AA78" s="103" t="s">
        <v>508</v>
      </c>
      <c r="AB78" s="155" t="str">
        <f>'[2]Submitter'!$F$3</f>
        <v>Brian Scheller</v>
      </c>
      <c r="AC78" s="31"/>
      <c r="AD78" s="126"/>
      <c r="AE78" s="126"/>
      <c r="AF78" s="114"/>
      <c r="AG78" s="21"/>
      <c r="AH78" s="5" t="s">
        <v>501</v>
      </c>
      <c r="AI78" s="157">
        <v>41417</v>
      </c>
      <c r="AJ78" s="157">
        <v>41417</v>
      </c>
      <c r="AK78" s="21"/>
    </row>
    <row r="79" spans="1:37" s="5" customFormat="1" ht="140.25">
      <c r="A79" s="144">
        <v>77</v>
      </c>
      <c r="B79" s="28" t="s">
        <v>202</v>
      </c>
      <c r="C79" s="28" t="s">
        <v>49</v>
      </c>
      <c r="D79" s="28"/>
      <c r="E79" s="28">
        <v>5</v>
      </c>
      <c r="F79" s="138" t="s">
        <v>472</v>
      </c>
      <c r="G79" s="29"/>
      <c r="H79" s="29"/>
      <c r="I79" s="30" t="s">
        <v>303</v>
      </c>
      <c r="J79" s="27" t="s">
        <v>473</v>
      </c>
      <c r="K79" s="27"/>
      <c r="L79" s="27" t="s">
        <v>305</v>
      </c>
      <c r="M79" s="110" t="s">
        <v>18</v>
      </c>
      <c r="N79" s="24" t="s">
        <v>499</v>
      </c>
      <c r="O79" s="23" t="s">
        <v>27</v>
      </c>
      <c r="P79" s="23"/>
      <c r="Q79" s="23" t="s">
        <v>94</v>
      </c>
      <c r="R79" s="24" t="s">
        <v>511</v>
      </c>
      <c r="S79" s="23"/>
      <c r="T79" s="33">
        <v>26</v>
      </c>
      <c r="U79" s="33">
        <v>0</v>
      </c>
      <c r="V79" s="33">
        <v>1</v>
      </c>
      <c r="W79" s="23"/>
      <c r="X79" s="23"/>
      <c r="Y79" s="143">
        <f>'[9]Submitter'!$F$2</f>
        <v>0</v>
      </c>
      <c r="Z79" s="142">
        <f>'[9]Submitter'!$F$5</f>
        <v>0</v>
      </c>
      <c r="AA79" s="103" t="s">
        <v>508</v>
      </c>
      <c r="AB79" s="155" t="str">
        <f>'[2]Submitter'!$F$3</f>
        <v>Brian Scheller</v>
      </c>
      <c r="AC79" s="31"/>
      <c r="AD79" s="126"/>
      <c r="AE79" s="126"/>
      <c r="AF79" s="114"/>
      <c r="AG79" s="20"/>
      <c r="AH79" s="5" t="s">
        <v>501</v>
      </c>
      <c r="AJ79" s="157">
        <v>41417</v>
      </c>
      <c r="AK79" s="21"/>
    </row>
    <row r="80" spans="1:36" s="5" customFormat="1" ht="140.25">
      <c r="A80" s="144">
        <v>78</v>
      </c>
      <c r="B80" s="28" t="s">
        <v>202</v>
      </c>
      <c r="C80" s="28" t="s">
        <v>49</v>
      </c>
      <c r="D80" s="28"/>
      <c r="E80" s="28">
        <v>2</v>
      </c>
      <c r="F80" s="138" t="s">
        <v>474</v>
      </c>
      <c r="G80" s="29"/>
      <c r="H80" s="29"/>
      <c r="I80" s="30" t="s">
        <v>319</v>
      </c>
      <c r="J80" s="27"/>
      <c r="K80" s="27"/>
      <c r="L80" s="27" t="s">
        <v>475</v>
      </c>
      <c r="M80" s="110" t="s">
        <v>18</v>
      </c>
      <c r="N80" s="24" t="s">
        <v>499</v>
      </c>
      <c r="O80" s="23" t="s">
        <v>27</v>
      </c>
      <c r="P80" s="23"/>
      <c r="Q80" s="23" t="s">
        <v>94</v>
      </c>
      <c r="R80" s="24" t="s">
        <v>509</v>
      </c>
      <c r="S80" s="23"/>
      <c r="T80" s="33">
        <v>26</v>
      </c>
      <c r="U80" s="33">
        <v>0</v>
      </c>
      <c r="V80" s="33">
        <v>1</v>
      </c>
      <c r="W80" s="23"/>
      <c r="X80" s="23"/>
      <c r="Y80" s="143">
        <f>'[9]Submitter'!$F$2</f>
        <v>0</v>
      </c>
      <c r="Z80" s="142">
        <f>'[9]Submitter'!$F$5</f>
        <v>0</v>
      </c>
      <c r="AA80" s="103" t="s">
        <v>508</v>
      </c>
      <c r="AB80" s="155" t="str">
        <f>'[2]Submitter'!$F$3</f>
        <v>Brian Scheller</v>
      </c>
      <c r="AC80" s="31"/>
      <c r="AD80" s="126"/>
      <c r="AE80" s="126"/>
      <c r="AF80" s="114"/>
      <c r="AH80" s="5" t="s">
        <v>501</v>
      </c>
      <c r="AJ80" s="157">
        <v>41417</v>
      </c>
    </row>
    <row r="81" spans="1:36" s="5" customFormat="1" ht="140.25">
      <c r="A81" s="144">
        <v>79</v>
      </c>
      <c r="B81" s="28" t="s">
        <v>202</v>
      </c>
      <c r="C81" s="28" t="s">
        <v>49</v>
      </c>
      <c r="D81" s="28"/>
      <c r="E81" s="28">
        <v>5</v>
      </c>
      <c r="F81" s="138">
        <v>5.8</v>
      </c>
      <c r="G81" s="29"/>
      <c r="H81" s="29"/>
      <c r="I81" s="30" t="s">
        <v>282</v>
      </c>
      <c r="J81" s="27" t="s">
        <v>476</v>
      </c>
      <c r="K81" s="27" t="s">
        <v>477</v>
      </c>
      <c r="L81" s="27" t="s">
        <v>478</v>
      </c>
      <c r="M81" s="110" t="s">
        <v>18</v>
      </c>
      <c r="N81" s="24" t="s">
        <v>499</v>
      </c>
      <c r="O81" s="23" t="s">
        <v>27</v>
      </c>
      <c r="P81" s="23"/>
      <c r="Q81" s="23" t="s">
        <v>94</v>
      </c>
      <c r="R81" s="24" t="s">
        <v>511</v>
      </c>
      <c r="S81" s="23"/>
      <c r="T81" s="33">
        <v>26</v>
      </c>
      <c r="U81" s="33">
        <v>0</v>
      </c>
      <c r="V81" s="33">
        <v>1</v>
      </c>
      <c r="W81" s="23"/>
      <c r="X81" s="23"/>
      <c r="Y81" s="143">
        <f>'[9]Submitter'!$F$2</f>
        <v>0</v>
      </c>
      <c r="Z81" s="142">
        <f>'[9]Submitter'!$F$5</f>
        <v>0</v>
      </c>
      <c r="AA81" s="103" t="s">
        <v>508</v>
      </c>
      <c r="AB81" s="155" t="str">
        <f>'[2]Submitter'!$F$3</f>
        <v>Brian Scheller</v>
      </c>
      <c r="AC81" s="31"/>
      <c r="AD81" s="126"/>
      <c r="AE81" s="126"/>
      <c r="AF81" s="114"/>
      <c r="AH81" s="5" t="s">
        <v>501</v>
      </c>
      <c r="AJ81" s="157">
        <v>41417</v>
      </c>
    </row>
    <row r="82" spans="1:36" s="5" customFormat="1" ht="96" customHeight="1">
      <c r="A82" s="144">
        <v>80</v>
      </c>
      <c r="B82" s="28" t="s">
        <v>202</v>
      </c>
      <c r="C82" s="28" t="s">
        <v>49</v>
      </c>
      <c r="D82" s="28"/>
      <c r="E82" s="28">
        <v>2</v>
      </c>
      <c r="F82" s="138" t="s">
        <v>479</v>
      </c>
      <c r="G82" s="29"/>
      <c r="H82" s="29"/>
      <c r="I82" s="30" t="s">
        <v>278</v>
      </c>
      <c r="J82" s="27" t="s">
        <v>480</v>
      </c>
      <c r="K82" s="27" t="s">
        <v>481</v>
      </c>
      <c r="L82" s="27" t="s">
        <v>482</v>
      </c>
      <c r="M82" s="110" t="s">
        <v>18</v>
      </c>
      <c r="N82" s="24" t="s">
        <v>499</v>
      </c>
      <c r="O82" s="23" t="s">
        <v>28</v>
      </c>
      <c r="P82" s="23"/>
      <c r="Q82" s="23" t="s">
        <v>94</v>
      </c>
      <c r="R82" s="24" t="s">
        <v>537</v>
      </c>
      <c r="S82" s="23"/>
      <c r="T82" s="33">
        <v>26</v>
      </c>
      <c r="U82" s="33">
        <v>0</v>
      </c>
      <c r="V82" s="33">
        <v>1</v>
      </c>
      <c r="W82" s="23"/>
      <c r="X82" s="23"/>
      <c r="Y82" s="143">
        <f>'[9]Submitter'!$F$2</f>
        <v>0</v>
      </c>
      <c r="Z82" s="142">
        <f>'[9]Submitter'!$F$5</f>
        <v>0</v>
      </c>
      <c r="AA82" s="103" t="s">
        <v>508</v>
      </c>
      <c r="AB82" s="155" t="str">
        <f>'[2]Submitter'!$F$3</f>
        <v>Brian Scheller</v>
      </c>
      <c r="AC82" s="31"/>
      <c r="AD82" s="126"/>
      <c r="AE82" s="126"/>
      <c r="AF82" s="113"/>
      <c r="AH82" s="5" t="s">
        <v>501</v>
      </c>
      <c r="AI82" s="157">
        <v>41417</v>
      </c>
      <c r="AJ82" s="157">
        <v>41417</v>
      </c>
    </row>
    <row r="83" spans="1:36" s="5" customFormat="1" ht="140.25">
      <c r="A83" s="144">
        <v>81</v>
      </c>
      <c r="B83" s="28" t="s">
        <v>202</v>
      </c>
      <c r="C83" s="28" t="s">
        <v>49</v>
      </c>
      <c r="D83" s="28"/>
      <c r="E83" s="28">
        <v>2</v>
      </c>
      <c r="F83" s="138" t="s">
        <v>483</v>
      </c>
      <c r="G83" s="29"/>
      <c r="H83" s="29"/>
      <c r="I83" s="30" t="s">
        <v>278</v>
      </c>
      <c r="J83" s="27" t="s">
        <v>484</v>
      </c>
      <c r="K83" s="27" t="s">
        <v>485</v>
      </c>
      <c r="L83" s="27" t="s">
        <v>486</v>
      </c>
      <c r="M83" s="110" t="s">
        <v>18</v>
      </c>
      <c r="N83" s="24" t="s">
        <v>499</v>
      </c>
      <c r="O83" s="23" t="s">
        <v>28</v>
      </c>
      <c r="P83" s="23"/>
      <c r="Q83" s="23" t="s">
        <v>94</v>
      </c>
      <c r="R83" s="24" t="s">
        <v>514</v>
      </c>
      <c r="S83" s="23"/>
      <c r="T83" s="33">
        <v>26</v>
      </c>
      <c r="U83" s="33">
        <v>0</v>
      </c>
      <c r="V83" s="33">
        <v>1</v>
      </c>
      <c r="W83" s="23"/>
      <c r="X83" s="23"/>
      <c r="Y83" s="143">
        <f>'[9]Submitter'!$F$2</f>
        <v>0</v>
      </c>
      <c r="Z83" s="142">
        <f>'[9]Submitter'!$F$5</f>
        <v>0</v>
      </c>
      <c r="AA83" s="103" t="s">
        <v>508</v>
      </c>
      <c r="AB83" s="155" t="str">
        <f>'[2]Submitter'!$F$3</f>
        <v>Brian Scheller</v>
      </c>
      <c r="AC83" s="31"/>
      <c r="AD83" s="126"/>
      <c r="AE83" s="126"/>
      <c r="AF83" s="113"/>
      <c r="AH83" s="5" t="s">
        <v>501</v>
      </c>
      <c r="AI83" s="157">
        <v>41417</v>
      </c>
      <c r="AJ83" s="157">
        <v>41417</v>
      </c>
    </row>
    <row r="84" spans="1:36" s="5" customFormat="1" ht="140.25">
      <c r="A84" s="144">
        <v>82</v>
      </c>
      <c r="B84" s="28" t="s">
        <v>202</v>
      </c>
      <c r="C84" s="28" t="s">
        <v>49</v>
      </c>
      <c r="D84" s="28"/>
      <c r="E84" s="28">
        <v>2</v>
      </c>
      <c r="F84" s="138" t="s">
        <v>487</v>
      </c>
      <c r="G84" s="29"/>
      <c r="H84" s="29"/>
      <c r="I84" s="30" t="s">
        <v>278</v>
      </c>
      <c r="J84" s="27"/>
      <c r="K84" s="27"/>
      <c r="L84" s="27" t="s">
        <v>488</v>
      </c>
      <c r="M84" s="110" t="s">
        <v>18</v>
      </c>
      <c r="N84" s="24" t="s">
        <v>499</v>
      </c>
      <c r="O84" s="23" t="s">
        <v>28</v>
      </c>
      <c r="P84" s="23"/>
      <c r="Q84" s="23" t="s">
        <v>94</v>
      </c>
      <c r="R84" s="24" t="s">
        <v>510</v>
      </c>
      <c r="S84" s="23"/>
      <c r="T84" s="33">
        <v>26</v>
      </c>
      <c r="U84" s="33">
        <v>0</v>
      </c>
      <c r="V84" s="33">
        <v>1</v>
      </c>
      <c r="W84" s="23"/>
      <c r="X84" s="23"/>
      <c r="Y84" s="143">
        <f>'[9]Submitter'!$F$2</f>
        <v>0</v>
      </c>
      <c r="Z84" s="142">
        <f>'[9]Submitter'!$F$5</f>
        <v>0</v>
      </c>
      <c r="AA84" s="103" t="s">
        <v>508</v>
      </c>
      <c r="AB84" s="155" t="str">
        <f>'[2]Submitter'!$F$3</f>
        <v>Brian Scheller</v>
      </c>
      <c r="AC84" s="31"/>
      <c r="AD84" s="126"/>
      <c r="AE84" s="126"/>
      <c r="AF84" s="114"/>
      <c r="AH84" s="5" t="s">
        <v>501</v>
      </c>
      <c r="AJ84" s="157">
        <v>41417</v>
      </c>
    </row>
    <row r="85" spans="1:36" s="5" customFormat="1" ht="140.25">
      <c r="A85" s="144">
        <v>83</v>
      </c>
      <c r="B85" s="28" t="s">
        <v>202</v>
      </c>
      <c r="C85" s="28" t="s">
        <v>49</v>
      </c>
      <c r="D85" s="28"/>
      <c r="E85" s="28">
        <v>2</v>
      </c>
      <c r="F85" s="138" t="s">
        <v>489</v>
      </c>
      <c r="G85" s="29"/>
      <c r="H85" s="29"/>
      <c r="I85" s="30" t="s">
        <v>278</v>
      </c>
      <c r="J85" s="27" t="s">
        <v>490</v>
      </c>
      <c r="K85" s="27" t="s">
        <v>490</v>
      </c>
      <c r="L85" s="27" t="s">
        <v>491</v>
      </c>
      <c r="M85" s="110" t="s">
        <v>18</v>
      </c>
      <c r="N85" s="24" t="s">
        <v>499</v>
      </c>
      <c r="O85" s="23" t="s">
        <v>30</v>
      </c>
      <c r="P85" s="23"/>
      <c r="Q85" s="23" t="s">
        <v>94</v>
      </c>
      <c r="R85" s="24" t="s">
        <v>534</v>
      </c>
      <c r="S85" s="23"/>
      <c r="T85" s="33">
        <v>26</v>
      </c>
      <c r="U85" s="33">
        <v>0</v>
      </c>
      <c r="V85" s="33">
        <v>1</v>
      </c>
      <c r="W85" s="23"/>
      <c r="X85" s="23"/>
      <c r="Y85" s="143">
        <f>'[9]Submitter'!$F$2</f>
        <v>0</v>
      </c>
      <c r="Z85" s="142">
        <f>'[9]Submitter'!$F$5</f>
        <v>0</v>
      </c>
      <c r="AA85" s="103" t="s">
        <v>508</v>
      </c>
      <c r="AB85" s="155" t="str">
        <f>'[2]Submitter'!$F$3</f>
        <v>Brian Scheller</v>
      </c>
      <c r="AC85" s="31"/>
      <c r="AD85" s="126"/>
      <c r="AE85" s="126"/>
      <c r="AF85" s="115"/>
      <c r="AH85" s="5" t="s">
        <v>501</v>
      </c>
      <c r="AI85" s="157">
        <v>41417</v>
      </c>
      <c r="AJ85" s="157">
        <v>41417</v>
      </c>
    </row>
    <row r="86" spans="1:36" s="5" customFormat="1" ht="140.25">
      <c r="A86" s="144">
        <v>84</v>
      </c>
      <c r="B86" s="28" t="s">
        <v>202</v>
      </c>
      <c r="C86" s="28" t="s">
        <v>49</v>
      </c>
      <c r="D86" s="28"/>
      <c r="E86" s="28">
        <v>2</v>
      </c>
      <c r="F86" s="138" t="s">
        <v>492</v>
      </c>
      <c r="G86" s="29"/>
      <c r="H86" s="29"/>
      <c r="I86" s="30" t="s">
        <v>278</v>
      </c>
      <c r="J86" s="27" t="s">
        <v>493</v>
      </c>
      <c r="K86" s="27" t="s">
        <v>494</v>
      </c>
      <c r="L86" s="27" t="s">
        <v>491</v>
      </c>
      <c r="M86" s="110" t="s">
        <v>18</v>
      </c>
      <c r="N86" s="24" t="s">
        <v>499</v>
      </c>
      <c r="O86" s="23" t="s">
        <v>30</v>
      </c>
      <c r="P86" s="23"/>
      <c r="Q86" s="23" t="s">
        <v>94</v>
      </c>
      <c r="R86" s="24" t="s">
        <v>536</v>
      </c>
      <c r="S86" s="23"/>
      <c r="T86" s="33">
        <v>26</v>
      </c>
      <c r="U86" s="33">
        <v>0</v>
      </c>
      <c r="V86" s="33">
        <v>1</v>
      </c>
      <c r="W86" s="23"/>
      <c r="X86" s="23"/>
      <c r="Y86" s="143">
        <f>'[9]Submitter'!$F$2</f>
        <v>0</v>
      </c>
      <c r="Z86" s="142">
        <f>'[9]Submitter'!$F$5</f>
        <v>0</v>
      </c>
      <c r="AA86" s="103" t="s">
        <v>508</v>
      </c>
      <c r="AB86" s="155" t="str">
        <f>'[2]Submitter'!$F$3</f>
        <v>Brian Scheller</v>
      </c>
      <c r="AC86" s="31"/>
      <c r="AD86" s="126"/>
      <c r="AE86" s="126"/>
      <c r="AF86" s="114"/>
      <c r="AH86" s="5" t="s">
        <v>501</v>
      </c>
      <c r="AI86" s="157">
        <v>41417</v>
      </c>
      <c r="AJ86" s="157">
        <v>41417</v>
      </c>
    </row>
    <row r="87" spans="1:36" s="5" customFormat="1" ht="140.25">
      <c r="A87" s="144">
        <v>85</v>
      </c>
      <c r="B87" s="28" t="s">
        <v>202</v>
      </c>
      <c r="C87" s="28" t="s">
        <v>49</v>
      </c>
      <c r="D87" s="28"/>
      <c r="E87" s="28">
        <v>4</v>
      </c>
      <c r="F87" s="138" t="s">
        <v>295</v>
      </c>
      <c r="G87" s="29"/>
      <c r="H87" s="29"/>
      <c r="I87" s="30" t="s">
        <v>278</v>
      </c>
      <c r="J87" s="27" t="s">
        <v>495</v>
      </c>
      <c r="K87" s="27" t="s">
        <v>496</v>
      </c>
      <c r="L87" s="27" t="s">
        <v>497</v>
      </c>
      <c r="M87" s="110" t="s">
        <v>18</v>
      </c>
      <c r="N87" s="24" t="s">
        <v>499</v>
      </c>
      <c r="O87" s="23" t="s">
        <v>29</v>
      </c>
      <c r="P87" s="23"/>
      <c r="Q87" s="23" t="s">
        <v>94</v>
      </c>
      <c r="R87" s="24" t="s">
        <v>535</v>
      </c>
      <c r="S87" s="23"/>
      <c r="T87" s="33">
        <v>26</v>
      </c>
      <c r="U87" s="33">
        <v>0</v>
      </c>
      <c r="V87" s="33">
        <v>1</v>
      </c>
      <c r="W87" s="23"/>
      <c r="X87" s="23"/>
      <c r="Y87" s="143">
        <f>'[9]Submitter'!$F$2</f>
        <v>0</v>
      </c>
      <c r="Z87" s="142">
        <f>'[9]Submitter'!$F$5</f>
        <v>0</v>
      </c>
      <c r="AA87" s="103" t="s">
        <v>508</v>
      </c>
      <c r="AB87" s="155" t="str">
        <f>'[2]Submitter'!$F$3</f>
        <v>Brian Scheller</v>
      </c>
      <c r="AC87" s="31"/>
      <c r="AD87" s="126"/>
      <c r="AE87" s="126"/>
      <c r="AF87" s="114"/>
      <c r="AH87" s="5" t="s">
        <v>501</v>
      </c>
      <c r="AI87" s="157">
        <v>41417</v>
      </c>
      <c r="AJ87" s="157">
        <v>41417</v>
      </c>
    </row>
    <row r="88" spans="1:32" s="5" customFormat="1" ht="12.75">
      <c r="A88" s="144">
        <v>86</v>
      </c>
      <c r="B88" s="28"/>
      <c r="C88" s="28"/>
      <c r="D88" s="28"/>
      <c r="E88" s="28"/>
      <c r="F88" s="138"/>
      <c r="G88" s="29"/>
      <c r="H88" s="29"/>
      <c r="I88" s="30"/>
      <c r="J88" s="27"/>
      <c r="K88" s="27"/>
      <c r="L88" s="27"/>
      <c r="M88" s="110"/>
      <c r="N88" s="24"/>
      <c r="O88" s="23"/>
      <c r="P88" s="23"/>
      <c r="Q88" s="23"/>
      <c r="R88" s="24"/>
      <c r="S88" s="23"/>
      <c r="T88" s="33"/>
      <c r="U88" s="33"/>
      <c r="V88" s="33"/>
      <c r="W88" s="23"/>
      <c r="X88" s="23"/>
      <c r="Y88" s="143">
        <f>Submitter!$F$2</f>
        <v>0</v>
      </c>
      <c r="Z88" s="142">
        <f>Submitter!$F$5</f>
        <v>0</v>
      </c>
      <c r="AA88" s="103">
        <f>Submitter!$F$3</f>
        <v>0</v>
      </c>
      <c r="AB88" s="105"/>
      <c r="AC88" s="31"/>
      <c r="AD88" s="126"/>
      <c r="AE88" s="126"/>
      <c r="AF88" s="114"/>
    </row>
    <row r="89" spans="1:32" s="5" customFormat="1" ht="12.75">
      <c r="A89" s="144">
        <v>87</v>
      </c>
      <c r="B89" s="28"/>
      <c r="C89" s="28"/>
      <c r="D89" s="28"/>
      <c r="E89" s="28"/>
      <c r="F89" s="138"/>
      <c r="G89" s="29"/>
      <c r="H89" s="29"/>
      <c r="I89" s="30"/>
      <c r="J89" s="27"/>
      <c r="K89" s="27"/>
      <c r="L89" s="27"/>
      <c r="M89" s="110"/>
      <c r="N89" s="24"/>
      <c r="O89" s="23"/>
      <c r="P89" s="23"/>
      <c r="Q89" s="23"/>
      <c r="R89" s="24"/>
      <c r="S89" s="23"/>
      <c r="T89" s="33"/>
      <c r="U89" s="33"/>
      <c r="V89" s="33"/>
      <c r="W89" s="23"/>
      <c r="X89" s="23"/>
      <c r="Y89" s="143">
        <f>Submitter!$F$2</f>
        <v>0</v>
      </c>
      <c r="Z89" s="142">
        <f>Submitter!$F$5</f>
        <v>0</v>
      </c>
      <c r="AA89" s="103">
        <f>Submitter!$F$3</f>
        <v>0</v>
      </c>
      <c r="AB89" s="105"/>
      <c r="AC89" s="31"/>
      <c r="AD89" s="126"/>
      <c r="AE89" s="126"/>
      <c r="AF89" s="114"/>
    </row>
    <row r="90" spans="1:32" s="5" customFormat="1" ht="12.75">
      <c r="A90" s="144">
        <v>88</v>
      </c>
      <c r="B90" s="28"/>
      <c r="C90" s="28"/>
      <c r="D90" s="28"/>
      <c r="E90" s="28"/>
      <c r="F90" s="138"/>
      <c r="G90" s="29"/>
      <c r="H90" s="29"/>
      <c r="I90" s="30"/>
      <c r="J90" s="27"/>
      <c r="K90" s="27"/>
      <c r="L90" s="27"/>
      <c r="M90" s="110"/>
      <c r="N90" s="24"/>
      <c r="O90" s="23"/>
      <c r="P90" s="23"/>
      <c r="Q90" s="23"/>
      <c r="R90" s="24"/>
      <c r="S90" s="23"/>
      <c r="T90" s="33"/>
      <c r="U90" s="33"/>
      <c r="V90" s="33"/>
      <c r="W90" s="23"/>
      <c r="X90" s="23"/>
      <c r="Y90" s="143">
        <f>Submitter!$F$2</f>
        <v>0</v>
      </c>
      <c r="Z90" s="142">
        <f>Submitter!$F$5</f>
        <v>0</v>
      </c>
      <c r="AA90" s="103">
        <f>Submitter!$F$3</f>
        <v>0</v>
      </c>
      <c r="AB90" s="105"/>
      <c r="AC90" s="31"/>
      <c r="AD90" s="126"/>
      <c r="AE90" s="126"/>
      <c r="AF90" s="114"/>
    </row>
    <row r="91" spans="1:32" s="5" customFormat="1" ht="12.75">
      <c r="A91" s="144">
        <v>89</v>
      </c>
      <c r="B91" s="28"/>
      <c r="C91" s="28"/>
      <c r="D91" s="28"/>
      <c r="E91" s="28"/>
      <c r="F91" s="138"/>
      <c r="G91" s="29"/>
      <c r="H91" s="29"/>
      <c r="I91" s="30"/>
      <c r="J91" s="27"/>
      <c r="K91" s="27"/>
      <c r="L91" s="27"/>
      <c r="M91" s="110"/>
      <c r="N91" s="24"/>
      <c r="O91" s="23"/>
      <c r="P91" s="23"/>
      <c r="Q91" s="23"/>
      <c r="R91" s="24"/>
      <c r="S91" s="23"/>
      <c r="T91" s="33"/>
      <c r="U91" s="33"/>
      <c r="V91" s="33"/>
      <c r="W91" s="23"/>
      <c r="X91" s="23"/>
      <c r="Y91" s="143">
        <f>Submitter!$F$2</f>
        <v>0</v>
      </c>
      <c r="Z91" s="142">
        <f>Submitter!$F$5</f>
        <v>0</v>
      </c>
      <c r="AA91" s="103">
        <f>Submitter!$F$3</f>
        <v>0</v>
      </c>
      <c r="AB91" s="105"/>
      <c r="AC91" s="31"/>
      <c r="AD91" s="126"/>
      <c r="AE91" s="126"/>
      <c r="AF91" s="114"/>
    </row>
    <row r="92" spans="1:32" s="5" customFormat="1" ht="12.75">
      <c r="A92" s="144">
        <v>90</v>
      </c>
      <c r="B92" s="28"/>
      <c r="C92" s="28"/>
      <c r="D92" s="28"/>
      <c r="E92" s="28"/>
      <c r="F92" s="138"/>
      <c r="G92" s="29"/>
      <c r="H92" s="29"/>
      <c r="I92" s="30"/>
      <c r="J92" s="27"/>
      <c r="K92" s="27"/>
      <c r="L92" s="27"/>
      <c r="M92" s="110"/>
      <c r="N92" s="24"/>
      <c r="O92" s="23"/>
      <c r="P92" s="23"/>
      <c r="Q92" s="23"/>
      <c r="R92" s="24"/>
      <c r="S92" s="23"/>
      <c r="T92" s="33"/>
      <c r="U92" s="33"/>
      <c r="V92" s="33"/>
      <c r="W92" s="23"/>
      <c r="X92" s="23"/>
      <c r="Y92" s="143">
        <f>Submitter!$F$2</f>
        <v>0</v>
      </c>
      <c r="Z92" s="142">
        <f>Submitter!$F$5</f>
        <v>0</v>
      </c>
      <c r="AA92" s="103">
        <f>Submitter!$F$3</f>
        <v>0</v>
      </c>
      <c r="AB92" s="105"/>
      <c r="AC92" s="31"/>
      <c r="AD92" s="126"/>
      <c r="AE92" s="126"/>
      <c r="AF92" s="114"/>
    </row>
    <row r="93" spans="1:32" s="5" customFormat="1" ht="12.75">
      <c r="A93" s="144">
        <v>91</v>
      </c>
      <c r="B93" s="28"/>
      <c r="C93" s="28"/>
      <c r="D93" s="28"/>
      <c r="E93" s="28"/>
      <c r="F93" s="138"/>
      <c r="G93" s="29"/>
      <c r="H93" s="29"/>
      <c r="I93" s="30"/>
      <c r="J93" s="27"/>
      <c r="K93" s="27"/>
      <c r="L93" s="27"/>
      <c r="M93" s="110"/>
      <c r="N93" s="24"/>
      <c r="O93" s="23"/>
      <c r="P93" s="23"/>
      <c r="Q93" s="23"/>
      <c r="R93" s="24"/>
      <c r="S93" s="23"/>
      <c r="T93" s="33"/>
      <c r="U93" s="33"/>
      <c r="V93" s="33"/>
      <c r="W93" s="23"/>
      <c r="X93" s="23"/>
      <c r="Y93" s="143">
        <f>Submitter!$F$2</f>
        <v>0</v>
      </c>
      <c r="Z93" s="142">
        <f>Submitter!$F$5</f>
        <v>0</v>
      </c>
      <c r="AA93" s="103">
        <f>Submitter!$F$3</f>
        <v>0</v>
      </c>
      <c r="AB93" s="105"/>
      <c r="AC93" s="31"/>
      <c r="AD93" s="126"/>
      <c r="AE93" s="126"/>
      <c r="AF93" s="114"/>
    </row>
    <row r="94" spans="1:32" s="5" customFormat="1" ht="12.75">
      <c r="A94" s="144">
        <v>92</v>
      </c>
      <c r="B94" s="28"/>
      <c r="C94" s="28"/>
      <c r="D94" s="28"/>
      <c r="E94" s="28"/>
      <c r="F94" s="138"/>
      <c r="G94" s="29"/>
      <c r="H94" s="29"/>
      <c r="I94" s="30"/>
      <c r="J94" s="27"/>
      <c r="K94" s="27"/>
      <c r="L94" s="27"/>
      <c r="M94" s="110"/>
      <c r="N94" s="24"/>
      <c r="O94" s="23"/>
      <c r="P94" s="23"/>
      <c r="Q94" s="23"/>
      <c r="R94" s="24"/>
      <c r="S94" s="23"/>
      <c r="T94" s="33"/>
      <c r="U94" s="33"/>
      <c r="V94" s="33"/>
      <c r="W94" s="23"/>
      <c r="X94" s="23"/>
      <c r="Y94" s="143">
        <f>Submitter!$F$2</f>
        <v>0</v>
      </c>
      <c r="Z94" s="142">
        <f>Submitter!$F$5</f>
        <v>0</v>
      </c>
      <c r="AA94" s="103">
        <f>Submitter!$F$3</f>
        <v>0</v>
      </c>
      <c r="AB94" s="105"/>
      <c r="AC94" s="31"/>
      <c r="AD94" s="126"/>
      <c r="AE94" s="126"/>
      <c r="AF94" s="114"/>
    </row>
    <row r="95" spans="1:32" s="5" customFormat="1" ht="12.75">
      <c r="A95" s="144">
        <v>93</v>
      </c>
      <c r="B95" s="28"/>
      <c r="C95" s="28"/>
      <c r="D95" s="28"/>
      <c r="E95" s="28"/>
      <c r="F95" s="138"/>
      <c r="G95" s="29"/>
      <c r="H95" s="29"/>
      <c r="I95" s="30"/>
      <c r="J95" s="27"/>
      <c r="K95" s="27"/>
      <c r="L95" s="27"/>
      <c r="M95" s="110"/>
      <c r="N95" s="24"/>
      <c r="O95" s="23"/>
      <c r="P95" s="23"/>
      <c r="Q95" s="23"/>
      <c r="R95" s="24"/>
      <c r="S95" s="23"/>
      <c r="T95" s="33"/>
      <c r="U95" s="33"/>
      <c r="V95" s="33"/>
      <c r="W95" s="23"/>
      <c r="X95" s="23"/>
      <c r="Y95" s="143">
        <f>Submitter!$F$2</f>
        <v>0</v>
      </c>
      <c r="Z95" s="142">
        <f>Submitter!$F$5</f>
        <v>0</v>
      </c>
      <c r="AA95" s="103">
        <f>Submitter!$F$3</f>
        <v>0</v>
      </c>
      <c r="AB95" s="105"/>
      <c r="AC95" s="31"/>
      <c r="AD95" s="126"/>
      <c r="AE95" s="126"/>
      <c r="AF95" s="114"/>
    </row>
    <row r="96" spans="1:32" s="5" customFormat="1" ht="12.75">
      <c r="A96" s="144">
        <v>94</v>
      </c>
      <c r="B96" s="28"/>
      <c r="C96" s="28"/>
      <c r="D96" s="28"/>
      <c r="E96" s="28"/>
      <c r="F96" s="138"/>
      <c r="G96" s="29"/>
      <c r="H96" s="29"/>
      <c r="I96" s="30"/>
      <c r="J96" s="27"/>
      <c r="K96" s="27"/>
      <c r="L96" s="27"/>
      <c r="M96" s="110"/>
      <c r="N96" s="24"/>
      <c r="O96" s="23"/>
      <c r="P96" s="23"/>
      <c r="Q96" s="23"/>
      <c r="R96" s="24"/>
      <c r="S96" s="23"/>
      <c r="T96" s="33"/>
      <c r="U96" s="33"/>
      <c r="V96" s="33"/>
      <c r="W96" s="23"/>
      <c r="X96" s="23"/>
      <c r="Y96" s="143">
        <f>Submitter!$F$2</f>
        <v>0</v>
      </c>
      <c r="Z96" s="142">
        <f>Submitter!$F$5</f>
        <v>0</v>
      </c>
      <c r="AA96" s="103">
        <f>Submitter!$F$3</f>
        <v>0</v>
      </c>
      <c r="AB96" s="105"/>
      <c r="AC96" s="31"/>
      <c r="AD96" s="126"/>
      <c r="AE96" s="126"/>
      <c r="AF96" s="114"/>
    </row>
    <row r="97" spans="1:32" s="5" customFormat="1" ht="12.75">
      <c r="A97" s="144">
        <v>95</v>
      </c>
      <c r="B97" s="28"/>
      <c r="C97" s="28"/>
      <c r="D97" s="28"/>
      <c r="E97" s="28"/>
      <c r="F97" s="138"/>
      <c r="G97" s="29"/>
      <c r="H97" s="29"/>
      <c r="I97" s="30"/>
      <c r="J97" s="27"/>
      <c r="K97" s="27"/>
      <c r="L97" s="27"/>
      <c r="M97" s="110"/>
      <c r="N97" s="24"/>
      <c r="O97" s="23"/>
      <c r="P97" s="23"/>
      <c r="Q97" s="23"/>
      <c r="R97" s="24"/>
      <c r="S97" s="23"/>
      <c r="T97" s="33"/>
      <c r="U97" s="33"/>
      <c r="V97" s="33"/>
      <c r="W97" s="23"/>
      <c r="X97" s="23"/>
      <c r="Y97" s="143">
        <f>Submitter!$F$2</f>
        <v>0</v>
      </c>
      <c r="Z97" s="142">
        <f>Submitter!$F$5</f>
        <v>0</v>
      </c>
      <c r="AA97" s="103">
        <f>Submitter!$F$3</f>
        <v>0</v>
      </c>
      <c r="AB97" s="105"/>
      <c r="AC97" s="31"/>
      <c r="AD97" s="126"/>
      <c r="AE97" s="126"/>
      <c r="AF97" s="114"/>
    </row>
    <row r="98" spans="1:32" s="5" customFormat="1" ht="12.75">
      <c r="A98" s="144">
        <v>96</v>
      </c>
      <c r="B98" s="28"/>
      <c r="C98" s="28"/>
      <c r="D98" s="28"/>
      <c r="E98" s="28"/>
      <c r="F98" s="138"/>
      <c r="G98" s="29"/>
      <c r="H98" s="29"/>
      <c r="I98" s="30"/>
      <c r="J98" s="27"/>
      <c r="K98" s="27"/>
      <c r="L98" s="27"/>
      <c r="M98" s="110"/>
      <c r="N98" s="24"/>
      <c r="O98" s="23"/>
      <c r="P98" s="23"/>
      <c r="Q98" s="23"/>
      <c r="R98" s="24"/>
      <c r="S98" s="23"/>
      <c r="T98" s="33"/>
      <c r="U98" s="33"/>
      <c r="V98" s="33"/>
      <c r="W98" s="23"/>
      <c r="X98" s="23"/>
      <c r="Y98" s="143">
        <f>Submitter!$F$2</f>
        <v>0</v>
      </c>
      <c r="Z98" s="142">
        <f>Submitter!$F$5</f>
        <v>0</v>
      </c>
      <c r="AA98" s="103">
        <f>Submitter!$F$3</f>
        <v>0</v>
      </c>
      <c r="AB98" s="105"/>
      <c r="AC98" s="31"/>
      <c r="AD98" s="126"/>
      <c r="AE98" s="126"/>
      <c r="AF98" s="114"/>
    </row>
    <row r="99" spans="1:32" s="5" customFormat="1" ht="12.75">
      <c r="A99" s="144">
        <v>97</v>
      </c>
      <c r="B99" s="28"/>
      <c r="C99" s="28"/>
      <c r="D99" s="28"/>
      <c r="E99" s="28"/>
      <c r="F99" s="138"/>
      <c r="G99" s="29"/>
      <c r="H99" s="29"/>
      <c r="I99" s="30"/>
      <c r="J99" s="27"/>
      <c r="K99" s="27"/>
      <c r="L99" s="27"/>
      <c r="M99" s="110"/>
      <c r="N99" s="24"/>
      <c r="O99" s="23"/>
      <c r="P99" s="23"/>
      <c r="Q99" s="23"/>
      <c r="R99" s="24"/>
      <c r="S99" s="23"/>
      <c r="T99" s="33"/>
      <c r="U99" s="33"/>
      <c r="V99" s="33"/>
      <c r="W99" s="23"/>
      <c r="X99" s="23"/>
      <c r="Y99" s="143">
        <f>Submitter!$F$2</f>
        <v>0</v>
      </c>
      <c r="Z99" s="142">
        <f>Submitter!$F$5</f>
        <v>0</v>
      </c>
      <c r="AA99" s="103">
        <f>Submitter!$F$3</f>
        <v>0</v>
      </c>
      <c r="AB99" s="105"/>
      <c r="AC99" s="31"/>
      <c r="AD99" s="126"/>
      <c r="AE99" s="126"/>
      <c r="AF99" s="114"/>
    </row>
    <row r="100" spans="1:32" s="5" customFormat="1" ht="12.75">
      <c r="A100" s="144">
        <v>98</v>
      </c>
      <c r="B100" s="28"/>
      <c r="C100" s="28"/>
      <c r="D100" s="28"/>
      <c r="E100" s="28"/>
      <c r="F100" s="138"/>
      <c r="G100" s="29"/>
      <c r="H100" s="29"/>
      <c r="I100" s="30"/>
      <c r="J100" s="27"/>
      <c r="K100" s="27"/>
      <c r="L100" s="27"/>
      <c r="M100" s="110"/>
      <c r="N100" s="24"/>
      <c r="O100" s="23"/>
      <c r="P100" s="23"/>
      <c r="Q100" s="23"/>
      <c r="R100" s="24"/>
      <c r="S100" s="23"/>
      <c r="T100" s="33"/>
      <c r="U100" s="33"/>
      <c r="V100" s="33"/>
      <c r="W100" s="23"/>
      <c r="X100" s="23"/>
      <c r="Y100" s="143">
        <f>Submitter!$F$2</f>
        <v>0</v>
      </c>
      <c r="Z100" s="142">
        <f>Submitter!$F$5</f>
        <v>0</v>
      </c>
      <c r="AA100" s="103">
        <f>Submitter!$F$3</f>
        <v>0</v>
      </c>
      <c r="AB100" s="105"/>
      <c r="AC100" s="31"/>
      <c r="AD100" s="126"/>
      <c r="AE100" s="126"/>
      <c r="AF100" s="114"/>
    </row>
    <row r="101" spans="1:32" s="5" customFormat="1" ht="12.75">
      <c r="A101" s="144">
        <v>99</v>
      </c>
      <c r="B101" s="28"/>
      <c r="C101" s="28"/>
      <c r="D101" s="28"/>
      <c r="E101" s="28"/>
      <c r="F101" s="138"/>
      <c r="G101" s="29"/>
      <c r="H101" s="29"/>
      <c r="I101" s="30"/>
      <c r="J101" s="27"/>
      <c r="K101" s="27"/>
      <c r="L101" s="27"/>
      <c r="M101" s="110"/>
      <c r="N101" s="24"/>
      <c r="O101" s="23"/>
      <c r="P101" s="23"/>
      <c r="Q101" s="23"/>
      <c r="R101" s="24"/>
      <c r="S101" s="23"/>
      <c r="T101" s="33"/>
      <c r="U101" s="33"/>
      <c r="V101" s="33"/>
      <c r="W101" s="23"/>
      <c r="X101" s="23"/>
      <c r="Y101" s="143">
        <f>Submitter!$F$2</f>
        <v>0</v>
      </c>
      <c r="Z101" s="142">
        <f>Submitter!$F$5</f>
        <v>0</v>
      </c>
      <c r="AA101" s="103">
        <f>Submitter!$F$3</f>
        <v>0</v>
      </c>
      <c r="AB101" s="105"/>
      <c r="AC101" s="31"/>
      <c r="AD101" s="126"/>
      <c r="AE101" s="126"/>
      <c r="AF101" s="114"/>
    </row>
    <row r="102" spans="1:32" s="5" customFormat="1" ht="12.75">
      <c r="A102" s="144">
        <v>100</v>
      </c>
      <c r="B102" s="28"/>
      <c r="C102" s="28"/>
      <c r="D102" s="28"/>
      <c r="E102" s="28"/>
      <c r="F102" s="138"/>
      <c r="G102" s="29"/>
      <c r="H102" s="29"/>
      <c r="I102" s="30"/>
      <c r="J102" s="27"/>
      <c r="K102" s="27"/>
      <c r="L102" s="27"/>
      <c r="M102" s="110"/>
      <c r="N102" s="24"/>
      <c r="O102" s="23"/>
      <c r="P102" s="23"/>
      <c r="Q102" s="23"/>
      <c r="R102" s="24"/>
      <c r="S102" s="23"/>
      <c r="T102" s="33"/>
      <c r="U102" s="33"/>
      <c r="V102" s="33"/>
      <c r="W102" s="23"/>
      <c r="X102" s="23"/>
      <c r="Y102" s="143">
        <f>Submitter!$F$2</f>
        <v>0</v>
      </c>
      <c r="Z102" s="142">
        <f>Submitter!$F$5</f>
        <v>0</v>
      </c>
      <c r="AA102" s="103">
        <f>Submitter!$F$3</f>
        <v>0</v>
      </c>
      <c r="AB102" s="105"/>
      <c r="AC102" s="31"/>
      <c r="AD102" s="126"/>
      <c r="AE102" s="126"/>
      <c r="AF102" s="114"/>
    </row>
    <row r="103" spans="1:32" s="5" customFormat="1" ht="12.75">
      <c r="A103" s="144">
        <v>101</v>
      </c>
      <c r="B103" s="28"/>
      <c r="C103" s="28"/>
      <c r="D103" s="28"/>
      <c r="E103" s="28"/>
      <c r="F103" s="138"/>
      <c r="G103" s="29"/>
      <c r="H103" s="29"/>
      <c r="I103" s="30"/>
      <c r="J103" s="27"/>
      <c r="K103" s="27"/>
      <c r="L103" s="27"/>
      <c r="M103" s="110"/>
      <c r="N103" s="24"/>
      <c r="O103" s="23"/>
      <c r="P103" s="23"/>
      <c r="Q103" s="23"/>
      <c r="R103" s="24"/>
      <c r="S103" s="23"/>
      <c r="T103" s="33"/>
      <c r="U103" s="33"/>
      <c r="V103" s="33"/>
      <c r="W103" s="23"/>
      <c r="X103" s="23"/>
      <c r="Y103" s="143">
        <f>Submitter!$F$2</f>
        <v>0</v>
      </c>
      <c r="Z103" s="142">
        <f>Submitter!$F$5</f>
        <v>0</v>
      </c>
      <c r="AA103" s="103">
        <f>Submitter!$F$3</f>
        <v>0</v>
      </c>
      <c r="AB103" s="105"/>
      <c r="AC103" s="31"/>
      <c r="AD103" s="126"/>
      <c r="AE103" s="126"/>
      <c r="AF103" s="114"/>
    </row>
    <row r="104" spans="1:32" s="5" customFormat="1" ht="12.75">
      <c r="A104" s="144">
        <v>102</v>
      </c>
      <c r="B104" s="28"/>
      <c r="C104" s="28"/>
      <c r="D104" s="28"/>
      <c r="E104" s="28"/>
      <c r="F104" s="138"/>
      <c r="G104" s="29"/>
      <c r="H104" s="29"/>
      <c r="I104" s="30"/>
      <c r="J104" s="27"/>
      <c r="K104" s="27"/>
      <c r="L104" s="27"/>
      <c r="M104" s="110"/>
      <c r="N104" s="24"/>
      <c r="O104" s="23"/>
      <c r="P104" s="23"/>
      <c r="Q104" s="23"/>
      <c r="R104" s="24"/>
      <c r="S104" s="23"/>
      <c r="T104" s="33"/>
      <c r="U104" s="33"/>
      <c r="V104" s="33"/>
      <c r="W104" s="23"/>
      <c r="X104" s="23"/>
      <c r="Y104" s="143">
        <f>Submitter!$F$2</f>
        <v>0</v>
      </c>
      <c r="Z104" s="142">
        <f>Submitter!$F$5</f>
        <v>0</v>
      </c>
      <c r="AA104" s="103">
        <f>Submitter!$F$3</f>
        <v>0</v>
      </c>
      <c r="AB104" s="105"/>
      <c r="AC104" s="31"/>
      <c r="AD104" s="126"/>
      <c r="AE104" s="126"/>
      <c r="AF104" s="114"/>
    </row>
    <row r="105" spans="1:32" s="5" customFormat="1" ht="12.75">
      <c r="A105" s="144">
        <v>103</v>
      </c>
      <c r="B105" s="28"/>
      <c r="C105" s="28"/>
      <c r="D105" s="28"/>
      <c r="E105" s="28"/>
      <c r="F105" s="138"/>
      <c r="G105" s="29"/>
      <c r="H105" s="29"/>
      <c r="I105" s="30"/>
      <c r="J105" s="27"/>
      <c r="K105" s="27"/>
      <c r="L105" s="27"/>
      <c r="M105" s="110"/>
      <c r="N105" s="24"/>
      <c r="O105" s="23"/>
      <c r="P105" s="23"/>
      <c r="Q105" s="23"/>
      <c r="R105" s="24"/>
      <c r="S105" s="23"/>
      <c r="T105" s="33"/>
      <c r="U105" s="33"/>
      <c r="V105" s="33"/>
      <c r="W105" s="23"/>
      <c r="X105" s="23"/>
      <c r="Y105" s="143">
        <f>Submitter!$F$2</f>
        <v>0</v>
      </c>
      <c r="Z105" s="142">
        <f>Submitter!$F$5</f>
        <v>0</v>
      </c>
      <c r="AA105" s="103">
        <f>Submitter!$F$3</f>
        <v>0</v>
      </c>
      <c r="AB105" s="105"/>
      <c r="AC105" s="31"/>
      <c r="AD105" s="126"/>
      <c r="AE105" s="126"/>
      <c r="AF105" s="114"/>
    </row>
    <row r="106" spans="1:32" s="5" customFormat="1" ht="12.75">
      <c r="A106" s="144">
        <v>104</v>
      </c>
      <c r="B106" s="28"/>
      <c r="C106" s="28"/>
      <c r="D106" s="28"/>
      <c r="E106" s="28"/>
      <c r="F106" s="138"/>
      <c r="G106" s="29"/>
      <c r="H106" s="29"/>
      <c r="I106" s="30"/>
      <c r="J106" s="27"/>
      <c r="K106" s="27"/>
      <c r="L106" s="27"/>
      <c r="M106" s="110"/>
      <c r="N106" s="24"/>
      <c r="O106" s="23"/>
      <c r="P106" s="23"/>
      <c r="Q106" s="23"/>
      <c r="R106" s="24"/>
      <c r="S106" s="23"/>
      <c r="T106" s="33"/>
      <c r="U106" s="33"/>
      <c r="V106" s="33"/>
      <c r="W106" s="23"/>
      <c r="X106" s="23"/>
      <c r="Y106" s="143">
        <f>Submitter!$F$2</f>
        <v>0</v>
      </c>
      <c r="Z106" s="142">
        <f>Submitter!$F$5</f>
        <v>0</v>
      </c>
      <c r="AA106" s="103">
        <f>Submitter!$F$3</f>
        <v>0</v>
      </c>
      <c r="AB106" s="105"/>
      <c r="AC106" s="31"/>
      <c r="AD106" s="126"/>
      <c r="AE106" s="126"/>
      <c r="AF106" s="114"/>
    </row>
    <row r="107" spans="1:32" s="5" customFormat="1" ht="12.75">
      <c r="A107" s="144">
        <v>105</v>
      </c>
      <c r="B107" s="28"/>
      <c r="C107" s="28"/>
      <c r="D107" s="28"/>
      <c r="E107" s="28"/>
      <c r="F107" s="138"/>
      <c r="G107" s="29"/>
      <c r="H107" s="29"/>
      <c r="I107" s="30"/>
      <c r="J107" s="27"/>
      <c r="K107" s="27"/>
      <c r="L107" s="27"/>
      <c r="M107" s="110"/>
      <c r="N107" s="24"/>
      <c r="O107" s="23"/>
      <c r="P107" s="23"/>
      <c r="Q107" s="23"/>
      <c r="R107" s="24"/>
      <c r="S107" s="23"/>
      <c r="T107" s="33"/>
      <c r="U107" s="33"/>
      <c r="V107" s="33"/>
      <c r="W107" s="23"/>
      <c r="X107" s="23"/>
      <c r="Y107" s="143">
        <f>Submitter!$F$2</f>
        <v>0</v>
      </c>
      <c r="Z107" s="142">
        <f>Submitter!$F$5</f>
        <v>0</v>
      </c>
      <c r="AA107" s="103">
        <f>Submitter!$F$3</f>
        <v>0</v>
      </c>
      <c r="AB107" s="105"/>
      <c r="AC107" s="31"/>
      <c r="AD107" s="126"/>
      <c r="AE107" s="126"/>
      <c r="AF107" s="114"/>
    </row>
    <row r="108" spans="1:32" s="5" customFormat="1" ht="12.75">
      <c r="A108" s="144">
        <v>106</v>
      </c>
      <c r="B108" s="28"/>
      <c r="C108" s="28"/>
      <c r="D108" s="28"/>
      <c r="E108" s="28"/>
      <c r="F108" s="138"/>
      <c r="G108" s="29"/>
      <c r="H108" s="29"/>
      <c r="I108" s="30"/>
      <c r="J108" s="27"/>
      <c r="K108" s="27"/>
      <c r="L108" s="27"/>
      <c r="M108" s="110"/>
      <c r="N108" s="24"/>
      <c r="O108" s="23"/>
      <c r="P108" s="23"/>
      <c r="Q108" s="23"/>
      <c r="R108" s="24"/>
      <c r="S108" s="23"/>
      <c r="T108" s="33"/>
      <c r="U108" s="33"/>
      <c r="V108" s="33"/>
      <c r="W108" s="23"/>
      <c r="X108" s="23"/>
      <c r="Y108" s="143">
        <f>Submitter!$F$2</f>
        <v>0</v>
      </c>
      <c r="Z108" s="142">
        <f>Submitter!$F$5</f>
        <v>0</v>
      </c>
      <c r="AA108" s="103">
        <f>Submitter!$F$3</f>
        <v>0</v>
      </c>
      <c r="AB108" s="105"/>
      <c r="AC108" s="31"/>
      <c r="AD108" s="126"/>
      <c r="AE108" s="126"/>
      <c r="AF108" s="114"/>
    </row>
    <row r="109" spans="1:32" s="5" customFormat="1" ht="12.75">
      <c r="A109" s="144">
        <v>107</v>
      </c>
      <c r="B109" s="28"/>
      <c r="C109" s="28"/>
      <c r="D109" s="28"/>
      <c r="E109" s="28"/>
      <c r="F109" s="138"/>
      <c r="G109" s="29"/>
      <c r="H109" s="29"/>
      <c r="I109" s="30"/>
      <c r="J109" s="27"/>
      <c r="K109" s="27"/>
      <c r="L109" s="27"/>
      <c r="M109" s="110"/>
      <c r="N109" s="24"/>
      <c r="O109" s="23"/>
      <c r="P109" s="23"/>
      <c r="Q109" s="23"/>
      <c r="R109" s="24"/>
      <c r="S109" s="23"/>
      <c r="T109" s="33"/>
      <c r="U109" s="33"/>
      <c r="V109" s="33"/>
      <c r="W109" s="23"/>
      <c r="X109" s="23"/>
      <c r="Y109" s="143">
        <f>Submitter!$F$2</f>
        <v>0</v>
      </c>
      <c r="Z109" s="142">
        <f>Submitter!$F$5</f>
        <v>0</v>
      </c>
      <c r="AA109" s="103">
        <f>Submitter!$F$3</f>
        <v>0</v>
      </c>
      <c r="AB109" s="105"/>
      <c r="AC109" s="31"/>
      <c r="AD109" s="126"/>
      <c r="AE109" s="126"/>
      <c r="AF109" s="114"/>
    </row>
    <row r="110" spans="1:32" s="5" customFormat="1" ht="12.75">
      <c r="A110" s="144">
        <v>108</v>
      </c>
      <c r="B110" s="28"/>
      <c r="C110" s="28"/>
      <c r="D110" s="28"/>
      <c r="E110" s="28"/>
      <c r="F110" s="138"/>
      <c r="G110" s="29"/>
      <c r="H110" s="29"/>
      <c r="I110" s="30"/>
      <c r="J110" s="27"/>
      <c r="K110" s="27"/>
      <c r="L110" s="27"/>
      <c r="M110" s="110"/>
      <c r="N110" s="24"/>
      <c r="O110" s="23"/>
      <c r="P110" s="23"/>
      <c r="Q110" s="23"/>
      <c r="R110" s="24"/>
      <c r="S110" s="23"/>
      <c r="T110" s="33"/>
      <c r="U110" s="33"/>
      <c r="V110" s="33"/>
      <c r="W110" s="23"/>
      <c r="X110" s="23"/>
      <c r="Y110" s="143">
        <f>Submitter!$F$2</f>
        <v>0</v>
      </c>
      <c r="Z110" s="142">
        <f>Submitter!$F$5</f>
        <v>0</v>
      </c>
      <c r="AA110" s="103">
        <f>Submitter!$F$3</f>
        <v>0</v>
      </c>
      <c r="AB110" s="105"/>
      <c r="AC110" s="31"/>
      <c r="AD110" s="126"/>
      <c r="AE110" s="126"/>
      <c r="AF110" s="114"/>
    </row>
    <row r="111" spans="1:32" s="5" customFormat="1" ht="12.75">
      <c r="A111" s="144">
        <v>109</v>
      </c>
      <c r="B111" s="28"/>
      <c r="C111" s="28"/>
      <c r="D111" s="28"/>
      <c r="E111" s="28"/>
      <c r="F111" s="138"/>
      <c r="G111" s="29"/>
      <c r="H111" s="29"/>
      <c r="I111" s="30"/>
      <c r="J111" s="27"/>
      <c r="K111" s="27"/>
      <c r="L111" s="27"/>
      <c r="M111" s="110"/>
      <c r="N111" s="24"/>
      <c r="O111" s="23"/>
      <c r="P111" s="23"/>
      <c r="Q111" s="23"/>
      <c r="R111" s="24"/>
      <c r="S111" s="23"/>
      <c r="T111" s="33"/>
      <c r="U111" s="33"/>
      <c r="V111" s="33"/>
      <c r="W111" s="23"/>
      <c r="X111" s="23"/>
      <c r="Y111" s="143">
        <f>Submitter!$F$2</f>
        <v>0</v>
      </c>
      <c r="Z111" s="142">
        <f>Submitter!$F$5</f>
        <v>0</v>
      </c>
      <c r="AA111" s="103">
        <f>Submitter!$F$3</f>
        <v>0</v>
      </c>
      <c r="AB111" s="105"/>
      <c r="AC111" s="31"/>
      <c r="AD111" s="126"/>
      <c r="AE111" s="126"/>
      <c r="AF111" s="114"/>
    </row>
    <row r="112" spans="1:32" s="5" customFormat="1" ht="12.75">
      <c r="A112" s="144">
        <v>110</v>
      </c>
      <c r="B112" s="28"/>
      <c r="C112" s="28"/>
      <c r="D112" s="28"/>
      <c r="E112" s="28"/>
      <c r="F112" s="138"/>
      <c r="G112" s="29"/>
      <c r="H112" s="29"/>
      <c r="I112" s="30"/>
      <c r="J112" s="27"/>
      <c r="K112" s="27"/>
      <c r="L112" s="27"/>
      <c r="M112" s="110"/>
      <c r="N112" s="24"/>
      <c r="O112" s="23"/>
      <c r="P112" s="23"/>
      <c r="Q112" s="23"/>
      <c r="R112" s="24"/>
      <c r="S112" s="23"/>
      <c r="T112" s="33"/>
      <c r="U112" s="33"/>
      <c r="V112" s="33"/>
      <c r="W112" s="23"/>
      <c r="X112" s="23"/>
      <c r="Y112" s="143">
        <f>Submitter!$F$2</f>
        <v>0</v>
      </c>
      <c r="Z112" s="142">
        <f>Submitter!$F$5</f>
        <v>0</v>
      </c>
      <c r="AA112" s="103">
        <f>Submitter!$F$3</f>
        <v>0</v>
      </c>
      <c r="AB112" s="105"/>
      <c r="AC112" s="31"/>
      <c r="AD112" s="126"/>
      <c r="AE112" s="126"/>
      <c r="AF112" s="114"/>
    </row>
    <row r="113" spans="1:32" s="5" customFormat="1" ht="12.75">
      <c r="A113" s="144">
        <v>111</v>
      </c>
      <c r="B113" s="28"/>
      <c r="C113" s="28"/>
      <c r="D113" s="28"/>
      <c r="E113" s="28"/>
      <c r="F113" s="138"/>
      <c r="G113" s="29"/>
      <c r="H113" s="29"/>
      <c r="I113" s="30"/>
      <c r="J113" s="27"/>
      <c r="K113" s="27"/>
      <c r="L113" s="27"/>
      <c r="M113" s="110"/>
      <c r="N113" s="24"/>
      <c r="O113" s="23"/>
      <c r="P113" s="23"/>
      <c r="Q113" s="23"/>
      <c r="R113" s="24"/>
      <c r="S113" s="23"/>
      <c r="T113" s="33"/>
      <c r="U113" s="33"/>
      <c r="V113" s="33"/>
      <c r="W113" s="23"/>
      <c r="X113" s="23"/>
      <c r="Y113" s="143">
        <f>Submitter!$F$2</f>
        <v>0</v>
      </c>
      <c r="Z113" s="142">
        <f>Submitter!$F$5</f>
        <v>0</v>
      </c>
      <c r="AA113" s="103">
        <f>Submitter!$F$3</f>
        <v>0</v>
      </c>
      <c r="AB113" s="105"/>
      <c r="AC113" s="31"/>
      <c r="AD113" s="126"/>
      <c r="AE113" s="126"/>
      <c r="AF113" s="114"/>
    </row>
    <row r="114" spans="1:32" s="5" customFormat="1" ht="12.75">
      <c r="A114" s="144">
        <v>112</v>
      </c>
      <c r="B114" s="28"/>
      <c r="C114" s="28"/>
      <c r="D114" s="28"/>
      <c r="E114" s="28"/>
      <c r="F114" s="138"/>
      <c r="G114" s="29"/>
      <c r="H114" s="29"/>
      <c r="I114" s="30"/>
      <c r="J114" s="27"/>
      <c r="K114" s="27"/>
      <c r="L114" s="27"/>
      <c r="M114" s="110"/>
      <c r="N114" s="24"/>
      <c r="O114" s="23"/>
      <c r="P114" s="23"/>
      <c r="Q114" s="23"/>
      <c r="R114" s="24"/>
      <c r="S114" s="23"/>
      <c r="T114" s="33"/>
      <c r="U114" s="33"/>
      <c r="V114" s="33"/>
      <c r="W114" s="23"/>
      <c r="X114" s="23"/>
      <c r="Y114" s="143">
        <f>Submitter!$F$2</f>
        <v>0</v>
      </c>
      <c r="Z114" s="142">
        <f>Submitter!$F$5</f>
        <v>0</v>
      </c>
      <c r="AA114" s="103">
        <f>Submitter!$F$3</f>
        <v>0</v>
      </c>
      <c r="AB114" s="105"/>
      <c r="AC114" s="31"/>
      <c r="AD114" s="126"/>
      <c r="AE114" s="126"/>
      <c r="AF114" s="114"/>
    </row>
    <row r="115" spans="1:32" s="5" customFormat="1" ht="12.75">
      <c r="A115" s="144">
        <v>113</v>
      </c>
      <c r="B115" s="28"/>
      <c r="C115" s="28"/>
      <c r="D115" s="28"/>
      <c r="E115" s="28"/>
      <c r="F115" s="138"/>
      <c r="G115" s="29"/>
      <c r="H115" s="29"/>
      <c r="I115" s="30"/>
      <c r="J115" s="27"/>
      <c r="K115" s="27"/>
      <c r="L115" s="27"/>
      <c r="M115" s="110"/>
      <c r="N115" s="24"/>
      <c r="O115" s="23"/>
      <c r="P115" s="23"/>
      <c r="Q115" s="23"/>
      <c r="R115" s="24"/>
      <c r="S115" s="23"/>
      <c r="T115" s="33"/>
      <c r="U115" s="33"/>
      <c r="V115" s="33"/>
      <c r="W115" s="23"/>
      <c r="X115" s="23"/>
      <c r="Y115" s="143">
        <f>Submitter!$F$2</f>
        <v>0</v>
      </c>
      <c r="Z115" s="142">
        <f>Submitter!$F$5</f>
        <v>0</v>
      </c>
      <c r="AA115" s="103">
        <f>Submitter!$F$3</f>
        <v>0</v>
      </c>
      <c r="AB115" s="105"/>
      <c r="AC115" s="31"/>
      <c r="AD115" s="126"/>
      <c r="AE115" s="126"/>
      <c r="AF115" s="114"/>
    </row>
    <row r="116" spans="1:32" s="5" customFormat="1" ht="12.75">
      <c r="A116" s="144">
        <v>114</v>
      </c>
      <c r="B116" s="28"/>
      <c r="C116" s="28"/>
      <c r="D116" s="28"/>
      <c r="E116" s="28"/>
      <c r="F116" s="138"/>
      <c r="G116" s="29"/>
      <c r="H116" s="29"/>
      <c r="I116" s="30"/>
      <c r="J116" s="27"/>
      <c r="K116" s="27"/>
      <c r="L116" s="27"/>
      <c r="M116" s="110"/>
      <c r="N116" s="24"/>
      <c r="O116" s="23"/>
      <c r="P116" s="23"/>
      <c r="Q116" s="23"/>
      <c r="R116" s="24"/>
      <c r="S116" s="23"/>
      <c r="T116" s="33"/>
      <c r="U116" s="33"/>
      <c r="V116" s="33"/>
      <c r="W116" s="23"/>
      <c r="X116" s="23"/>
      <c r="Y116" s="143">
        <f>Submitter!$F$2</f>
        <v>0</v>
      </c>
      <c r="Z116" s="142">
        <f>Submitter!$F$5</f>
        <v>0</v>
      </c>
      <c r="AA116" s="103">
        <f>Submitter!$F$3</f>
        <v>0</v>
      </c>
      <c r="AB116" s="105"/>
      <c r="AC116" s="31"/>
      <c r="AD116" s="126"/>
      <c r="AE116" s="126"/>
      <c r="AF116" s="114"/>
    </row>
    <row r="117" spans="1:32" s="5" customFormat="1" ht="12.75">
      <c r="A117" s="144">
        <v>115</v>
      </c>
      <c r="B117" s="28"/>
      <c r="C117" s="28"/>
      <c r="D117" s="28"/>
      <c r="E117" s="28"/>
      <c r="F117" s="138"/>
      <c r="G117" s="29"/>
      <c r="H117" s="29"/>
      <c r="I117" s="30"/>
      <c r="J117" s="27"/>
      <c r="K117" s="27"/>
      <c r="L117" s="27"/>
      <c r="M117" s="110"/>
      <c r="N117" s="24"/>
      <c r="O117" s="23"/>
      <c r="P117" s="23"/>
      <c r="Q117" s="23"/>
      <c r="R117" s="24"/>
      <c r="S117" s="23"/>
      <c r="T117" s="33"/>
      <c r="U117" s="33"/>
      <c r="V117" s="33"/>
      <c r="W117" s="23"/>
      <c r="X117" s="23"/>
      <c r="Y117" s="143">
        <f>Submitter!$F$2</f>
        <v>0</v>
      </c>
      <c r="Z117" s="142">
        <f>Submitter!$F$5</f>
        <v>0</v>
      </c>
      <c r="AA117" s="103">
        <f>Submitter!$F$3</f>
        <v>0</v>
      </c>
      <c r="AB117" s="105"/>
      <c r="AC117" s="31"/>
      <c r="AD117" s="126"/>
      <c r="AE117" s="126"/>
      <c r="AF117" s="114"/>
    </row>
    <row r="118" spans="1:32" s="5" customFormat="1" ht="12.75">
      <c r="A118" s="144">
        <v>116</v>
      </c>
      <c r="B118" s="28"/>
      <c r="C118" s="28"/>
      <c r="D118" s="28"/>
      <c r="E118" s="28"/>
      <c r="F118" s="138"/>
      <c r="G118" s="29"/>
      <c r="H118" s="29"/>
      <c r="I118" s="30"/>
      <c r="J118" s="27"/>
      <c r="K118" s="27"/>
      <c r="L118" s="27"/>
      <c r="M118" s="110"/>
      <c r="N118" s="24"/>
      <c r="O118" s="23"/>
      <c r="P118" s="23"/>
      <c r="Q118" s="23"/>
      <c r="R118" s="24"/>
      <c r="S118" s="23"/>
      <c r="T118" s="33"/>
      <c r="U118" s="33"/>
      <c r="V118" s="33"/>
      <c r="W118" s="23"/>
      <c r="X118" s="23"/>
      <c r="Y118" s="143">
        <f>Submitter!$F$2</f>
        <v>0</v>
      </c>
      <c r="Z118" s="142">
        <f>Submitter!$F$5</f>
        <v>0</v>
      </c>
      <c r="AA118" s="103">
        <f>Submitter!$F$3</f>
        <v>0</v>
      </c>
      <c r="AB118" s="105"/>
      <c r="AC118" s="31"/>
      <c r="AD118" s="126"/>
      <c r="AE118" s="126"/>
      <c r="AF118" s="114"/>
    </row>
    <row r="119" spans="1:32" s="5" customFormat="1" ht="12.75">
      <c r="A119" s="144">
        <v>117</v>
      </c>
      <c r="B119" s="28"/>
      <c r="C119" s="28"/>
      <c r="D119" s="28"/>
      <c r="E119" s="28"/>
      <c r="F119" s="138"/>
      <c r="G119" s="29"/>
      <c r="H119" s="29"/>
      <c r="I119" s="30"/>
      <c r="J119" s="27"/>
      <c r="K119" s="27"/>
      <c r="L119" s="27"/>
      <c r="M119" s="110"/>
      <c r="N119" s="24"/>
      <c r="O119" s="23"/>
      <c r="P119" s="23"/>
      <c r="Q119" s="23"/>
      <c r="R119" s="24"/>
      <c r="S119" s="23"/>
      <c r="T119" s="33"/>
      <c r="U119" s="33"/>
      <c r="V119" s="33"/>
      <c r="W119" s="23"/>
      <c r="X119" s="23"/>
      <c r="Y119" s="143">
        <f>Submitter!$F$2</f>
        <v>0</v>
      </c>
      <c r="Z119" s="142">
        <f>Submitter!$F$5</f>
        <v>0</v>
      </c>
      <c r="AA119" s="103">
        <f>Submitter!$F$3</f>
        <v>0</v>
      </c>
      <c r="AB119" s="105"/>
      <c r="AC119" s="31"/>
      <c r="AD119" s="126"/>
      <c r="AE119" s="126"/>
      <c r="AF119" s="114"/>
    </row>
    <row r="120" spans="1:32" s="5" customFormat="1" ht="12.75">
      <c r="A120" s="144">
        <v>118</v>
      </c>
      <c r="B120" s="28"/>
      <c r="C120" s="28"/>
      <c r="D120" s="28"/>
      <c r="E120" s="28"/>
      <c r="F120" s="138"/>
      <c r="G120" s="29"/>
      <c r="H120" s="29"/>
      <c r="I120" s="30"/>
      <c r="J120" s="27"/>
      <c r="K120" s="27"/>
      <c r="L120" s="27"/>
      <c r="M120" s="110"/>
      <c r="N120" s="24"/>
      <c r="O120" s="23"/>
      <c r="P120" s="23"/>
      <c r="Q120" s="23"/>
      <c r="R120" s="24"/>
      <c r="S120" s="23"/>
      <c r="T120" s="33"/>
      <c r="U120" s="33"/>
      <c r="V120" s="33"/>
      <c r="W120" s="23"/>
      <c r="X120" s="23"/>
      <c r="Y120" s="143">
        <f>Submitter!$F$2</f>
        <v>0</v>
      </c>
      <c r="Z120" s="142">
        <f>Submitter!$F$5</f>
        <v>0</v>
      </c>
      <c r="AA120" s="103">
        <f>Submitter!$F$3</f>
        <v>0</v>
      </c>
      <c r="AB120" s="105"/>
      <c r="AC120" s="31"/>
      <c r="AD120" s="126"/>
      <c r="AE120" s="126"/>
      <c r="AF120" s="114"/>
    </row>
    <row r="121" spans="1:32" s="5" customFormat="1" ht="12.75">
      <c r="A121" s="144">
        <v>119</v>
      </c>
      <c r="B121" s="28"/>
      <c r="C121" s="28"/>
      <c r="D121" s="28"/>
      <c r="E121" s="28"/>
      <c r="F121" s="138"/>
      <c r="G121" s="29"/>
      <c r="H121" s="29"/>
      <c r="I121" s="30"/>
      <c r="J121" s="27"/>
      <c r="K121" s="27"/>
      <c r="L121" s="27"/>
      <c r="M121" s="110"/>
      <c r="N121" s="24"/>
      <c r="O121" s="23"/>
      <c r="P121" s="23"/>
      <c r="Q121" s="23"/>
      <c r="R121" s="24"/>
      <c r="S121" s="23"/>
      <c r="T121" s="33"/>
      <c r="U121" s="33"/>
      <c r="V121" s="33"/>
      <c r="W121" s="23"/>
      <c r="X121" s="23"/>
      <c r="Y121" s="143">
        <f>Submitter!$F$2</f>
        <v>0</v>
      </c>
      <c r="Z121" s="142">
        <f>Submitter!$F$5</f>
        <v>0</v>
      </c>
      <c r="AA121" s="103">
        <f>Submitter!$F$3</f>
        <v>0</v>
      </c>
      <c r="AB121" s="105"/>
      <c r="AC121" s="31"/>
      <c r="AD121" s="126"/>
      <c r="AE121" s="126"/>
      <c r="AF121" s="114"/>
    </row>
    <row r="122" spans="1:32" s="5" customFormat="1" ht="12.75">
      <c r="A122" s="144">
        <v>120</v>
      </c>
      <c r="B122" s="28"/>
      <c r="C122" s="28"/>
      <c r="D122" s="28"/>
      <c r="E122" s="28"/>
      <c r="F122" s="138"/>
      <c r="G122" s="29"/>
      <c r="H122" s="29"/>
      <c r="I122" s="30"/>
      <c r="J122" s="27"/>
      <c r="K122" s="27"/>
      <c r="L122" s="27"/>
      <c r="M122" s="110"/>
      <c r="N122" s="24"/>
      <c r="O122" s="23"/>
      <c r="P122" s="23"/>
      <c r="Q122" s="23"/>
      <c r="R122" s="24"/>
      <c r="S122" s="23"/>
      <c r="T122" s="33"/>
      <c r="U122" s="33"/>
      <c r="V122" s="33"/>
      <c r="W122" s="23"/>
      <c r="X122" s="23"/>
      <c r="Y122" s="143">
        <f>Submitter!$F$2</f>
        <v>0</v>
      </c>
      <c r="Z122" s="142">
        <f>Submitter!$F$5</f>
        <v>0</v>
      </c>
      <c r="AA122" s="103">
        <f>Submitter!$F$3</f>
        <v>0</v>
      </c>
      <c r="AB122" s="105"/>
      <c r="AC122" s="31"/>
      <c r="AD122" s="126"/>
      <c r="AE122" s="126"/>
      <c r="AF122" s="114"/>
    </row>
    <row r="123" spans="1:32" s="5" customFormat="1" ht="12.75">
      <c r="A123" s="144">
        <v>121</v>
      </c>
      <c r="B123" s="28"/>
      <c r="C123" s="28"/>
      <c r="D123" s="28"/>
      <c r="E123" s="28"/>
      <c r="F123" s="138"/>
      <c r="G123" s="29"/>
      <c r="H123" s="29"/>
      <c r="I123" s="30"/>
      <c r="J123" s="27"/>
      <c r="K123" s="27"/>
      <c r="L123" s="27"/>
      <c r="M123" s="110"/>
      <c r="N123" s="24"/>
      <c r="O123" s="23"/>
      <c r="P123" s="23"/>
      <c r="Q123" s="23"/>
      <c r="R123" s="24"/>
      <c r="S123" s="23"/>
      <c r="T123" s="33"/>
      <c r="U123" s="33"/>
      <c r="V123" s="33"/>
      <c r="W123" s="23"/>
      <c r="X123" s="23"/>
      <c r="Y123" s="143">
        <f>Submitter!$F$2</f>
        <v>0</v>
      </c>
      <c r="Z123" s="142">
        <f>Submitter!$F$5</f>
        <v>0</v>
      </c>
      <c r="AA123" s="103">
        <f>Submitter!$F$3</f>
        <v>0</v>
      </c>
      <c r="AB123" s="105"/>
      <c r="AC123" s="31"/>
      <c r="AD123" s="126"/>
      <c r="AE123" s="126"/>
      <c r="AF123" s="114"/>
    </row>
    <row r="124" spans="1:32" s="5" customFormat="1" ht="12.75">
      <c r="A124" s="144">
        <v>122</v>
      </c>
      <c r="B124" s="28"/>
      <c r="C124" s="28"/>
      <c r="D124" s="28"/>
      <c r="E124" s="28"/>
      <c r="F124" s="138"/>
      <c r="G124" s="29"/>
      <c r="H124" s="29"/>
      <c r="I124" s="30"/>
      <c r="J124" s="27"/>
      <c r="K124" s="27"/>
      <c r="L124" s="27"/>
      <c r="M124" s="110"/>
      <c r="N124" s="24"/>
      <c r="O124" s="23"/>
      <c r="P124" s="23"/>
      <c r="Q124" s="23"/>
      <c r="R124" s="24"/>
      <c r="S124" s="23"/>
      <c r="T124" s="33"/>
      <c r="U124" s="33"/>
      <c r="V124" s="33"/>
      <c r="W124" s="23"/>
      <c r="X124" s="23"/>
      <c r="Y124" s="143">
        <f>Submitter!$F$2</f>
        <v>0</v>
      </c>
      <c r="Z124" s="142">
        <f>Submitter!$F$5</f>
        <v>0</v>
      </c>
      <c r="AA124" s="103">
        <f>Submitter!$F$3</f>
        <v>0</v>
      </c>
      <c r="AB124" s="105"/>
      <c r="AC124" s="31"/>
      <c r="AD124" s="126"/>
      <c r="AE124" s="126"/>
      <c r="AF124" s="114"/>
    </row>
    <row r="125" spans="1:32" s="5" customFormat="1" ht="12.75">
      <c r="A125" s="144">
        <v>123</v>
      </c>
      <c r="B125" s="28"/>
      <c r="C125" s="28"/>
      <c r="D125" s="28"/>
      <c r="E125" s="28"/>
      <c r="F125" s="138"/>
      <c r="G125" s="29"/>
      <c r="H125" s="29"/>
      <c r="I125" s="30"/>
      <c r="J125" s="27"/>
      <c r="K125" s="27"/>
      <c r="L125" s="27"/>
      <c r="M125" s="110"/>
      <c r="N125" s="24"/>
      <c r="O125" s="23"/>
      <c r="P125" s="23"/>
      <c r="Q125" s="23"/>
      <c r="R125" s="24"/>
      <c r="S125" s="23"/>
      <c r="T125" s="33"/>
      <c r="U125" s="33"/>
      <c r="V125" s="33"/>
      <c r="W125" s="23"/>
      <c r="X125" s="23"/>
      <c r="Y125" s="143">
        <f>Submitter!$F$2</f>
        <v>0</v>
      </c>
      <c r="Z125" s="142">
        <f>Submitter!$F$5</f>
        <v>0</v>
      </c>
      <c r="AA125" s="103">
        <f>Submitter!$F$3</f>
        <v>0</v>
      </c>
      <c r="AB125" s="105"/>
      <c r="AC125" s="31"/>
      <c r="AD125" s="126"/>
      <c r="AE125" s="126"/>
      <c r="AF125" s="114"/>
    </row>
    <row r="126" spans="1:32" s="5" customFormat="1" ht="12.75">
      <c r="A126" s="144">
        <v>124</v>
      </c>
      <c r="B126" s="28"/>
      <c r="C126" s="28"/>
      <c r="D126" s="28"/>
      <c r="E126" s="28"/>
      <c r="F126" s="138"/>
      <c r="G126" s="29"/>
      <c r="H126" s="29"/>
      <c r="I126" s="30"/>
      <c r="J126" s="27"/>
      <c r="K126" s="27"/>
      <c r="L126" s="27"/>
      <c r="M126" s="110"/>
      <c r="N126" s="24"/>
      <c r="O126" s="23"/>
      <c r="P126" s="23"/>
      <c r="Q126" s="23"/>
      <c r="R126" s="24"/>
      <c r="S126" s="23"/>
      <c r="T126" s="33"/>
      <c r="U126" s="33"/>
      <c r="V126" s="33"/>
      <c r="W126" s="23"/>
      <c r="X126" s="23"/>
      <c r="Y126" s="143">
        <f>Submitter!$F$2</f>
        <v>0</v>
      </c>
      <c r="Z126" s="142">
        <f>Submitter!$F$5</f>
        <v>0</v>
      </c>
      <c r="AA126" s="103">
        <f>Submitter!$F$3</f>
        <v>0</v>
      </c>
      <c r="AB126" s="105"/>
      <c r="AC126" s="31"/>
      <c r="AD126" s="126"/>
      <c r="AE126" s="126"/>
      <c r="AF126" s="114"/>
    </row>
    <row r="127" spans="1:32" s="5" customFormat="1" ht="12.75">
      <c r="A127" s="144">
        <v>125</v>
      </c>
      <c r="B127" s="28"/>
      <c r="C127" s="28"/>
      <c r="D127" s="28"/>
      <c r="E127" s="28"/>
      <c r="F127" s="138"/>
      <c r="G127" s="29"/>
      <c r="H127" s="29"/>
      <c r="I127" s="30"/>
      <c r="J127" s="27"/>
      <c r="K127" s="27"/>
      <c r="L127" s="27"/>
      <c r="M127" s="110"/>
      <c r="N127" s="24"/>
      <c r="O127" s="23"/>
      <c r="P127" s="23"/>
      <c r="Q127" s="23"/>
      <c r="R127" s="24"/>
      <c r="S127" s="23"/>
      <c r="T127" s="33"/>
      <c r="U127" s="33"/>
      <c r="V127" s="33"/>
      <c r="W127" s="23"/>
      <c r="X127" s="23"/>
      <c r="Y127" s="143">
        <f>Submitter!$F$2</f>
        <v>0</v>
      </c>
      <c r="Z127" s="142">
        <f>Submitter!$F$5</f>
        <v>0</v>
      </c>
      <c r="AA127" s="103">
        <f>Submitter!$F$3</f>
        <v>0</v>
      </c>
      <c r="AB127" s="105"/>
      <c r="AC127" s="31"/>
      <c r="AD127" s="126"/>
      <c r="AE127" s="126"/>
      <c r="AF127" s="114"/>
    </row>
    <row r="128" spans="1:32" s="5" customFormat="1" ht="12.75">
      <c r="A128" s="144">
        <v>126</v>
      </c>
      <c r="B128" s="28"/>
      <c r="C128" s="28"/>
      <c r="D128" s="28"/>
      <c r="E128" s="28"/>
      <c r="F128" s="138"/>
      <c r="G128" s="29"/>
      <c r="H128" s="29"/>
      <c r="I128" s="30"/>
      <c r="J128" s="27"/>
      <c r="K128" s="27"/>
      <c r="L128" s="27"/>
      <c r="M128" s="110"/>
      <c r="N128" s="24"/>
      <c r="O128" s="23"/>
      <c r="P128" s="23"/>
      <c r="Q128" s="23"/>
      <c r="R128" s="24"/>
      <c r="S128" s="23"/>
      <c r="T128" s="33"/>
      <c r="U128" s="33"/>
      <c r="V128" s="33"/>
      <c r="W128" s="23"/>
      <c r="X128" s="23"/>
      <c r="Y128" s="143">
        <f>Submitter!$F$2</f>
        <v>0</v>
      </c>
      <c r="Z128" s="142">
        <f>Submitter!$F$5</f>
        <v>0</v>
      </c>
      <c r="AA128" s="103">
        <f>Submitter!$F$3</f>
        <v>0</v>
      </c>
      <c r="AB128" s="105"/>
      <c r="AC128" s="31"/>
      <c r="AD128" s="126"/>
      <c r="AE128" s="126"/>
      <c r="AF128" s="114"/>
    </row>
    <row r="129" spans="1:32" s="5" customFormat="1" ht="12.75">
      <c r="A129" s="144">
        <v>127</v>
      </c>
      <c r="B129" s="28"/>
      <c r="C129" s="28"/>
      <c r="D129" s="28"/>
      <c r="E129" s="28"/>
      <c r="F129" s="138"/>
      <c r="G129" s="29"/>
      <c r="H129" s="29"/>
      <c r="I129" s="30"/>
      <c r="J129" s="27"/>
      <c r="K129" s="27"/>
      <c r="L129" s="27"/>
      <c r="M129" s="110"/>
      <c r="N129" s="24"/>
      <c r="O129" s="23"/>
      <c r="P129" s="23"/>
      <c r="Q129" s="23"/>
      <c r="R129" s="24"/>
      <c r="S129" s="23"/>
      <c r="T129" s="33"/>
      <c r="U129" s="33"/>
      <c r="V129" s="33"/>
      <c r="W129" s="23"/>
      <c r="X129" s="23"/>
      <c r="Y129" s="143">
        <f>Submitter!$F$2</f>
        <v>0</v>
      </c>
      <c r="Z129" s="142">
        <f>Submitter!$F$5</f>
        <v>0</v>
      </c>
      <c r="AA129" s="103">
        <f>Submitter!$F$3</f>
        <v>0</v>
      </c>
      <c r="AB129" s="105"/>
      <c r="AC129" s="31"/>
      <c r="AD129" s="126"/>
      <c r="AE129" s="126"/>
      <c r="AF129" s="114"/>
    </row>
    <row r="130" spans="1:32" s="5" customFormat="1" ht="12.75">
      <c r="A130" s="144">
        <v>128</v>
      </c>
      <c r="B130" s="28"/>
      <c r="C130" s="28"/>
      <c r="D130" s="28"/>
      <c r="E130" s="28"/>
      <c r="F130" s="138"/>
      <c r="G130" s="29"/>
      <c r="H130" s="29"/>
      <c r="I130" s="30"/>
      <c r="J130" s="27"/>
      <c r="K130" s="27"/>
      <c r="L130" s="27"/>
      <c r="M130" s="110"/>
      <c r="N130" s="24"/>
      <c r="O130" s="23"/>
      <c r="P130" s="23"/>
      <c r="Q130" s="23"/>
      <c r="R130" s="24"/>
      <c r="S130" s="23"/>
      <c r="T130" s="33"/>
      <c r="U130" s="33"/>
      <c r="V130" s="33"/>
      <c r="W130" s="23"/>
      <c r="X130" s="23"/>
      <c r="Y130" s="143">
        <f>Submitter!$F$2</f>
        <v>0</v>
      </c>
      <c r="Z130" s="142">
        <f>Submitter!$F$5</f>
        <v>0</v>
      </c>
      <c r="AA130" s="103">
        <f>Submitter!$F$3</f>
        <v>0</v>
      </c>
      <c r="AB130" s="105"/>
      <c r="AC130" s="31"/>
      <c r="AD130" s="126"/>
      <c r="AE130" s="126"/>
      <c r="AF130" s="114"/>
    </row>
    <row r="131" spans="1:32" s="5" customFormat="1" ht="12.75">
      <c r="A131" s="144">
        <v>129</v>
      </c>
      <c r="B131" s="28"/>
      <c r="C131" s="28"/>
      <c r="D131" s="28"/>
      <c r="E131" s="28"/>
      <c r="F131" s="138"/>
      <c r="G131" s="29"/>
      <c r="H131" s="29"/>
      <c r="I131" s="30"/>
      <c r="J131" s="27"/>
      <c r="K131" s="27"/>
      <c r="L131" s="27"/>
      <c r="M131" s="110"/>
      <c r="N131" s="24"/>
      <c r="O131" s="23"/>
      <c r="P131" s="23"/>
      <c r="Q131" s="23"/>
      <c r="R131" s="24"/>
      <c r="S131" s="23"/>
      <c r="T131" s="33"/>
      <c r="U131" s="33"/>
      <c r="V131" s="33"/>
      <c r="W131" s="23"/>
      <c r="X131" s="23"/>
      <c r="Y131" s="143">
        <f>Submitter!$F$2</f>
        <v>0</v>
      </c>
      <c r="Z131" s="142">
        <f>Submitter!$F$5</f>
        <v>0</v>
      </c>
      <c r="AA131" s="103">
        <f>Submitter!$F$3</f>
        <v>0</v>
      </c>
      <c r="AB131" s="105"/>
      <c r="AC131" s="31"/>
      <c r="AD131" s="126"/>
      <c r="AE131" s="126"/>
      <c r="AF131" s="114"/>
    </row>
    <row r="132" spans="1:32" s="5" customFormat="1" ht="12.75">
      <c r="A132" s="144">
        <v>130</v>
      </c>
      <c r="B132" s="28"/>
      <c r="C132" s="28"/>
      <c r="D132" s="28"/>
      <c r="E132" s="28"/>
      <c r="F132" s="138"/>
      <c r="G132" s="29"/>
      <c r="H132" s="29"/>
      <c r="I132" s="30"/>
      <c r="J132" s="27"/>
      <c r="K132" s="27"/>
      <c r="L132" s="27"/>
      <c r="M132" s="110"/>
      <c r="N132" s="24"/>
      <c r="O132" s="23"/>
      <c r="P132" s="23"/>
      <c r="Q132" s="23"/>
      <c r="R132" s="24"/>
      <c r="S132" s="23"/>
      <c r="T132" s="33"/>
      <c r="U132" s="33"/>
      <c r="V132" s="33"/>
      <c r="W132" s="23"/>
      <c r="X132" s="23"/>
      <c r="Y132" s="143">
        <f>Submitter!$F$2</f>
        <v>0</v>
      </c>
      <c r="Z132" s="142">
        <f>Submitter!$F$5</f>
        <v>0</v>
      </c>
      <c r="AA132" s="103">
        <f>Submitter!$F$3</f>
        <v>0</v>
      </c>
      <c r="AB132" s="105"/>
      <c r="AC132" s="31"/>
      <c r="AD132" s="126"/>
      <c r="AE132" s="126"/>
      <c r="AF132" s="114"/>
    </row>
    <row r="133" spans="1:32" s="5" customFormat="1" ht="12.75">
      <c r="A133" s="144">
        <v>131</v>
      </c>
      <c r="B133" s="28"/>
      <c r="C133" s="28"/>
      <c r="D133" s="28"/>
      <c r="E133" s="28"/>
      <c r="F133" s="138"/>
      <c r="G133" s="29"/>
      <c r="H133" s="29"/>
      <c r="I133" s="30"/>
      <c r="J133" s="27"/>
      <c r="K133" s="27"/>
      <c r="L133" s="27"/>
      <c r="M133" s="110"/>
      <c r="N133" s="24"/>
      <c r="O133" s="23"/>
      <c r="P133" s="23"/>
      <c r="Q133" s="23"/>
      <c r="R133" s="24"/>
      <c r="S133" s="23"/>
      <c r="T133" s="33"/>
      <c r="U133" s="33"/>
      <c r="V133" s="33"/>
      <c r="W133" s="23"/>
      <c r="X133" s="23"/>
      <c r="Y133" s="143">
        <f>Submitter!$F$2</f>
        <v>0</v>
      </c>
      <c r="Z133" s="142">
        <f>Submitter!$F$5</f>
        <v>0</v>
      </c>
      <c r="AA133" s="103">
        <f>Submitter!$F$3</f>
        <v>0</v>
      </c>
      <c r="AB133" s="105"/>
      <c r="AC133" s="31"/>
      <c r="AD133" s="126"/>
      <c r="AE133" s="126"/>
      <c r="AF133" s="114"/>
    </row>
    <row r="134" spans="1:32" s="5" customFormat="1" ht="12.75">
      <c r="A134" s="144">
        <v>132</v>
      </c>
      <c r="B134" s="28"/>
      <c r="C134" s="28"/>
      <c r="D134" s="28"/>
      <c r="E134" s="28"/>
      <c r="F134" s="138"/>
      <c r="G134" s="29"/>
      <c r="H134" s="29"/>
      <c r="I134" s="30"/>
      <c r="J134" s="27"/>
      <c r="K134" s="27"/>
      <c r="L134" s="27"/>
      <c r="M134" s="110"/>
      <c r="N134" s="24"/>
      <c r="O134" s="23"/>
      <c r="P134" s="23"/>
      <c r="Q134" s="23"/>
      <c r="R134" s="24"/>
      <c r="S134" s="23"/>
      <c r="T134" s="33"/>
      <c r="U134" s="33"/>
      <c r="V134" s="33"/>
      <c r="W134" s="23"/>
      <c r="X134" s="23"/>
      <c r="Y134" s="143">
        <f>Submitter!$F$2</f>
        <v>0</v>
      </c>
      <c r="Z134" s="142">
        <f>Submitter!$F$5</f>
        <v>0</v>
      </c>
      <c r="AA134" s="103">
        <f>Submitter!$F$3</f>
        <v>0</v>
      </c>
      <c r="AB134" s="105"/>
      <c r="AC134" s="31"/>
      <c r="AD134" s="126"/>
      <c r="AE134" s="126"/>
      <c r="AF134" s="114"/>
    </row>
    <row r="135" spans="1:32" s="5" customFormat="1" ht="12.75">
      <c r="A135" s="144">
        <v>133</v>
      </c>
      <c r="B135" s="28"/>
      <c r="C135" s="28"/>
      <c r="D135" s="28"/>
      <c r="E135" s="28"/>
      <c r="F135" s="138"/>
      <c r="G135" s="29"/>
      <c r="H135" s="29"/>
      <c r="I135" s="30"/>
      <c r="J135" s="27"/>
      <c r="K135" s="27"/>
      <c r="L135" s="27"/>
      <c r="M135" s="110"/>
      <c r="N135" s="24"/>
      <c r="O135" s="23"/>
      <c r="P135" s="23"/>
      <c r="Q135" s="23"/>
      <c r="R135" s="24"/>
      <c r="S135" s="23"/>
      <c r="T135" s="33"/>
      <c r="U135" s="33"/>
      <c r="V135" s="33"/>
      <c r="W135" s="23"/>
      <c r="X135" s="23"/>
      <c r="Y135" s="143">
        <f>Submitter!$F$2</f>
        <v>0</v>
      </c>
      <c r="Z135" s="142">
        <f>Submitter!$F$5</f>
        <v>0</v>
      </c>
      <c r="AA135" s="103">
        <f>Submitter!$F$3</f>
        <v>0</v>
      </c>
      <c r="AB135" s="105"/>
      <c r="AC135" s="31"/>
      <c r="AD135" s="126"/>
      <c r="AE135" s="126"/>
      <c r="AF135" s="114"/>
    </row>
    <row r="136" spans="1:32" s="5" customFormat="1" ht="12.75">
      <c r="A136" s="144">
        <v>134</v>
      </c>
      <c r="B136" s="28"/>
      <c r="C136" s="28"/>
      <c r="D136" s="28"/>
      <c r="E136" s="28"/>
      <c r="F136" s="138"/>
      <c r="G136" s="29"/>
      <c r="H136" s="29"/>
      <c r="I136" s="30"/>
      <c r="J136" s="27"/>
      <c r="K136" s="27"/>
      <c r="L136" s="27"/>
      <c r="M136" s="110"/>
      <c r="N136" s="24"/>
      <c r="O136" s="23"/>
      <c r="P136" s="23"/>
      <c r="Q136" s="23"/>
      <c r="R136" s="24"/>
      <c r="S136" s="23"/>
      <c r="T136" s="33"/>
      <c r="U136" s="33"/>
      <c r="V136" s="33"/>
      <c r="W136" s="23"/>
      <c r="X136" s="23"/>
      <c r="Y136" s="143">
        <f>Submitter!$F$2</f>
        <v>0</v>
      </c>
      <c r="Z136" s="142">
        <f>Submitter!$F$5</f>
        <v>0</v>
      </c>
      <c r="AA136" s="103">
        <f>Submitter!$F$3</f>
        <v>0</v>
      </c>
      <c r="AB136" s="105"/>
      <c r="AC136" s="31"/>
      <c r="AD136" s="126"/>
      <c r="AE136" s="126"/>
      <c r="AF136" s="114"/>
    </row>
    <row r="137" spans="1:32" s="5" customFormat="1" ht="12.75">
      <c r="A137" s="144">
        <v>135</v>
      </c>
      <c r="B137" s="28"/>
      <c r="C137" s="28"/>
      <c r="D137" s="28"/>
      <c r="E137" s="28"/>
      <c r="F137" s="138"/>
      <c r="G137" s="29"/>
      <c r="H137" s="29"/>
      <c r="I137" s="30"/>
      <c r="J137" s="27"/>
      <c r="K137" s="27"/>
      <c r="L137" s="27"/>
      <c r="M137" s="110"/>
      <c r="N137" s="24"/>
      <c r="O137" s="23"/>
      <c r="P137" s="23"/>
      <c r="Q137" s="23"/>
      <c r="R137" s="24"/>
      <c r="S137" s="23"/>
      <c r="T137" s="33"/>
      <c r="U137" s="33"/>
      <c r="V137" s="33"/>
      <c r="W137" s="23"/>
      <c r="X137" s="23"/>
      <c r="Y137" s="143">
        <f>Submitter!$F$2</f>
        <v>0</v>
      </c>
      <c r="Z137" s="142">
        <f>Submitter!$F$5</f>
        <v>0</v>
      </c>
      <c r="AA137" s="103">
        <f>Submitter!$F$3</f>
        <v>0</v>
      </c>
      <c r="AB137" s="105"/>
      <c r="AC137" s="31"/>
      <c r="AD137" s="126"/>
      <c r="AE137" s="126"/>
      <c r="AF137" s="114"/>
    </row>
    <row r="138" spans="1:32" s="5" customFormat="1" ht="12.75">
      <c r="A138" s="144">
        <v>136</v>
      </c>
      <c r="B138" s="28"/>
      <c r="C138" s="28"/>
      <c r="D138" s="28"/>
      <c r="E138" s="28"/>
      <c r="F138" s="138"/>
      <c r="G138" s="29"/>
      <c r="H138" s="29"/>
      <c r="I138" s="30"/>
      <c r="J138" s="27"/>
      <c r="K138" s="27"/>
      <c r="L138" s="27"/>
      <c r="M138" s="110"/>
      <c r="N138" s="24"/>
      <c r="O138" s="23"/>
      <c r="P138" s="23"/>
      <c r="Q138" s="23"/>
      <c r="R138" s="24"/>
      <c r="S138" s="23"/>
      <c r="T138" s="33"/>
      <c r="U138" s="33"/>
      <c r="V138" s="33"/>
      <c r="W138" s="23"/>
      <c r="X138" s="23"/>
      <c r="Y138" s="143">
        <f>Submitter!$F$2</f>
        <v>0</v>
      </c>
      <c r="Z138" s="142">
        <f>Submitter!$F$5</f>
        <v>0</v>
      </c>
      <c r="AA138" s="103">
        <f>Submitter!$F$3</f>
        <v>0</v>
      </c>
      <c r="AB138" s="105"/>
      <c r="AC138" s="31"/>
      <c r="AD138" s="126"/>
      <c r="AE138" s="126"/>
      <c r="AF138" s="114"/>
    </row>
    <row r="139" spans="1:32" s="5" customFormat="1" ht="12.75">
      <c r="A139" s="144">
        <v>137</v>
      </c>
      <c r="B139" s="28"/>
      <c r="C139" s="28"/>
      <c r="D139" s="28"/>
      <c r="E139" s="28"/>
      <c r="F139" s="138"/>
      <c r="G139" s="29"/>
      <c r="H139" s="29"/>
      <c r="I139" s="30"/>
      <c r="J139" s="27"/>
      <c r="K139" s="27"/>
      <c r="L139" s="27"/>
      <c r="M139" s="110"/>
      <c r="N139" s="24"/>
      <c r="O139" s="23"/>
      <c r="P139" s="23"/>
      <c r="Q139" s="23"/>
      <c r="R139" s="24"/>
      <c r="S139" s="23"/>
      <c r="T139" s="33"/>
      <c r="U139" s="33"/>
      <c r="V139" s="33"/>
      <c r="W139" s="23"/>
      <c r="X139" s="23"/>
      <c r="Y139" s="143">
        <f>Submitter!$F$2</f>
        <v>0</v>
      </c>
      <c r="Z139" s="142">
        <f>Submitter!$F$5</f>
        <v>0</v>
      </c>
      <c r="AA139" s="103">
        <f>Submitter!$F$3</f>
        <v>0</v>
      </c>
      <c r="AB139" s="105"/>
      <c r="AC139" s="31"/>
      <c r="AD139" s="126"/>
      <c r="AE139" s="126"/>
      <c r="AF139" s="114"/>
    </row>
    <row r="140" spans="1:32" s="5" customFormat="1" ht="12.75">
      <c r="A140" s="144">
        <v>138</v>
      </c>
      <c r="B140" s="28"/>
      <c r="C140" s="28"/>
      <c r="D140" s="28"/>
      <c r="E140" s="28"/>
      <c r="F140" s="138"/>
      <c r="G140" s="29"/>
      <c r="H140" s="29"/>
      <c r="I140" s="30"/>
      <c r="J140" s="27"/>
      <c r="K140" s="27"/>
      <c r="L140" s="27"/>
      <c r="M140" s="110"/>
      <c r="N140" s="24"/>
      <c r="O140" s="23"/>
      <c r="P140" s="23"/>
      <c r="Q140" s="23"/>
      <c r="R140" s="24"/>
      <c r="S140" s="23"/>
      <c r="T140" s="33"/>
      <c r="U140" s="33"/>
      <c r="V140" s="33"/>
      <c r="W140" s="23"/>
      <c r="X140" s="23"/>
      <c r="Y140" s="143">
        <f>Submitter!$F$2</f>
        <v>0</v>
      </c>
      <c r="Z140" s="142">
        <f>Submitter!$F$5</f>
        <v>0</v>
      </c>
      <c r="AA140" s="103">
        <f>Submitter!$F$3</f>
        <v>0</v>
      </c>
      <c r="AB140" s="105"/>
      <c r="AC140" s="31"/>
      <c r="AD140" s="126"/>
      <c r="AE140" s="126"/>
      <c r="AF140" s="114"/>
    </row>
    <row r="141" spans="1:32" s="5" customFormat="1" ht="12.75">
      <c r="A141" s="144">
        <v>139</v>
      </c>
      <c r="B141" s="28"/>
      <c r="C141" s="28"/>
      <c r="D141" s="28"/>
      <c r="E141" s="28"/>
      <c r="F141" s="138"/>
      <c r="G141" s="29"/>
      <c r="H141" s="29"/>
      <c r="I141" s="30"/>
      <c r="J141" s="27"/>
      <c r="K141" s="27"/>
      <c r="L141" s="27"/>
      <c r="M141" s="110"/>
      <c r="N141" s="24"/>
      <c r="O141" s="23"/>
      <c r="P141" s="23"/>
      <c r="Q141" s="23"/>
      <c r="R141" s="24"/>
      <c r="S141" s="23"/>
      <c r="T141" s="33"/>
      <c r="U141" s="33"/>
      <c r="V141" s="33"/>
      <c r="W141" s="23"/>
      <c r="X141" s="23"/>
      <c r="Y141" s="143">
        <f>Submitter!$F$2</f>
        <v>0</v>
      </c>
      <c r="Z141" s="142">
        <f>Submitter!$F$5</f>
        <v>0</v>
      </c>
      <c r="AA141" s="103">
        <f>Submitter!$F$3</f>
        <v>0</v>
      </c>
      <c r="AB141" s="105"/>
      <c r="AC141" s="31"/>
      <c r="AD141" s="126"/>
      <c r="AE141" s="126"/>
      <c r="AF141" s="114"/>
    </row>
    <row r="142" spans="1:32" s="5" customFormat="1" ht="12.75">
      <c r="A142" s="144">
        <v>140</v>
      </c>
      <c r="B142" s="28"/>
      <c r="C142" s="28"/>
      <c r="D142" s="28"/>
      <c r="E142" s="28"/>
      <c r="F142" s="138"/>
      <c r="G142" s="29"/>
      <c r="H142" s="29"/>
      <c r="I142" s="30"/>
      <c r="J142" s="27"/>
      <c r="K142" s="27"/>
      <c r="L142" s="27"/>
      <c r="M142" s="110"/>
      <c r="N142" s="24"/>
      <c r="O142" s="23"/>
      <c r="P142" s="23"/>
      <c r="Q142" s="23"/>
      <c r="R142" s="24"/>
      <c r="S142" s="23"/>
      <c r="T142" s="33"/>
      <c r="U142" s="33"/>
      <c r="V142" s="33"/>
      <c r="W142" s="23"/>
      <c r="X142" s="23"/>
      <c r="Y142" s="143">
        <f>Submitter!$F$2</f>
        <v>0</v>
      </c>
      <c r="Z142" s="142">
        <f>Submitter!$F$5</f>
        <v>0</v>
      </c>
      <c r="AA142" s="103">
        <f>Submitter!$F$3</f>
        <v>0</v>
      </c>
      <c r="AB142" s="105"/>
      <c r="AC142" s="31"/>
      <c r="AD142" s="126"/>
      <c r="AE142" s="126"/>
      <c r="AF142" s="114"/>
    </row>
    <row r="143" spans="1:32" s="5" customFormat="1" ht="12.75">
      <c r="A143" s="144">
        <v>141</v>
      </c>
      <c r="B143" s="28"/>
      <c r="C143" s="28"/>
      <c r="D143" s="28"/>
      <c r="E143" s="28"/>
      <c r="F143" s="138"/>
      <c r="G143" s="29"/>
      <c r="H143" s="29"/>
      <c r="I143" s="30"/>
      <c r="J143" s="27"/>
      <c r="K143" s="27"/>
      <c r="L143" s="27"/>
      <c r="M143" s="110"/>
      <c r="N143" s="24"/>
      <c r="O143" s="23"/>
      <c r="P143" s="23"/>
      <c r="Q143" s="23"/>
      <c r="R143" s="24"/>
      <c r="S143" s="23"/>
      <c r="T143" s="33"/>
      <c r="U143" s="33"/>
      <c r="V143" s="33"/>
      <c r="W143" s="23"/>
      <c r="X143" s="23"/>
      <c r="Y143" s="143">
        <f>Submitter!$F$2</f>
        <v>0</v>
      </c>
      <c r="Z143" s="142">
        <f>Submitter!$F$5</f>
        <v>0</v>
      </c>
      <c r="AA143" s="103">
        <f>Submitter!$F$3</f>
        <v>0</v>
      </c>
      <c r="AB143" s="105"/>
      <c r="AC143" s="31"/>
      <c r="AD143" s="126"/>
      <c r="AE143" s="126"/>
      <c r="AF143" s="114"/>
    </row>
    <row r="144" spans="1:32" s="5" customFormat="1" ht="12.75">
      <c r="A144" s="144">
        <v>142</v>
      </c>
      <c r="B144" s="28"/>
      <c r="C144" s="28"/>
      <c r="D144" s="28"/>
      <c r="E144" s="28"/>
      <c r="F144" s="138"/>
      <c r="G144" s="29"/>
      <c r="H144" s="29"/>
      <c r="I144" s="30"/>
      <c r="J144" s="27"/>
      <c r="K144" s="27"/>
      <c r="L144" s="27"/>
      <c r="M144" s="110"/>
      <c r="N144" s="24"/>
      <c r="O144" s="23"/>
      <c r="P144" s="23"/>
      <c r="Q144" s="23"/>
      <c r="R144" s="24"/>
      <c r="S144" s="23"/>
      <c r="T144" s="33"/>
      <c r="U144" s="33"/>
      <c r="V144" s="33"/>
      <c r="W144" s="23"/>
      <c r="X144" s="23"/>
      <c r="Y144" s="143">
        <f>Submitter!$F$2</f>
        <v>0</v>
      </c>
      <c r="Z144" s="142">
        <f>Submitter!$F$5</f>
        <v>0</v>
      </c>
      <c r="AA144" s="103">
        <f>Submitter!$F$3</f>
        <v>0</v>
      </c>
      <c r="AB144" s="105"/>
      <c r="AC144" s="31"/>
      <c r="AD144" s="126"/>
      <c r="AE144" s="126"/>
      <c r="AF144" s="114"/>
    </row>
    <row r="145" spans="1:32" s="5" customFormat="1" ht="12.75">
      <c r="A145" s="144">
        <v>143</v>
      </c>
      <c r="B145" s="28"/>
      <c r="C145" s="28"/>
      <c r="D145" s="28"/>
      <c r="E145" s="28"/>
      <c r="F145" s="138"/>
      <c r="G145" s="29"/>
      <c r="H145" s="29"/>
      <c r="I145" s="30"/>
      <c r="J145" s="27"/>
      <c r="K145" s="27"/>
      <c r="L145" s="27"/>
      <c r="M145" s="110"/>
      <c r="N145" s="24"/>
      <c r="O145" s="23"/>
      <c r="P145" s="23"/>
      <c r="Q145" s="23"/>
      <c r="R145" s="24"/>
      <c r="S145" s="23"/>
      <c r="T145" s="33"/>
      <c r="U145" s="33"/>
      <c r="V145" s="33"/>
      <c r="W145" s="23"/>
      <c r="X145" s="23"/>
      <c r="Y145" s="143">
        <f>Submitter!$F$2</f>
        <v>0</v>
      </c>
      <c r="Z145" s="142">
        <f>Submitter!$F$5</f>
        <v>0</v>
      </c>
      <c r="AA145" s="103">
        <f>Submitter!$F$3</f>
        <v>0</v>
      </c>
      <c r="AB145" s="105"/>
      <c r="AC145" s="31"/>
      <c r="AD145" s="126"/>
      <c r="AE145" s="126"/>
      <c r="AF145" s="114"/>
    </row>
    <row r="146" spans="1:32" s="5" customFormat="1" ht="12.75">
      <c r="A146" s="144">
        <v>144</v>
      </c>
      <c r="B146" s="28"/>
      <c r="C146" s="28"/>
      <c r="D146" s="28"/>
      <c r="E146" s="28"/>
      <c r="F146" s="138"/>
      <c r="G146" s="29"/>
      <c r="H146" s="29"/>
      <c r="I146" s="30"/>
      <c r="J146" s="27"/>
      <c r="K146" s="27"/>
      <c r="L146" s="27"/>
      <c r="M146" s="110"/>
      <c r="N146" s="24"/>
      <c r="O146" s="23"/>
      <c r="P146" s="23"/>
      <c r="Q146" s="23"/>
      <c r="R146" s="24"/>
      <c r="S146" s="23"/>
      <c r="T146" s="33"/>
      <c r="U146" s="33"/>
      <c r="V146" s="33"/>
      <c r="W146" s="23"/>
      <c r="X146" s="23"/>
      <c r="Y146" s="143">
        <f>Submitter!$F$2</f>
        <v>0</v>
      </c>
      <c r="Z146" s="142">
        <f>Submitter!$F$5</f>
        <v>0</v>
      </c>
      <c r="AA146" s="103">
        <f>Submitter!$F$3</f>
        <v>0</v>
      </c>
      <c r="AB146" s="105"/>
      <c r="AC146" s="31"/>
      <c r="AD146" s="126"/>
      <c r="AE146" s="126"/>
      <c r="AF146" s="114"/>
    </row>
    <row r="147" spans="1:32" s="5" customFormat="1" ht="12.75">
      <c r="A147" s="144">
        <v>145</v>
      </c>
      <c r="B147" s="28"/>
      <c r="C147" s="28"/>
      <c r="D147" s="28"/>
      <c r="E147" s="28"/>
      <c r="F147" s="138"/>
      <c r="G147" s="29"/>
      <c r="H147" s="29"/>
      <c r="I147" s="30"/>
      <c r="J147" s="27"/>
      <c r="K147" s="27"/>
      <c r="L147" s="27"/>
      <c r="M147" s="110"/>
      <c r="N147" s="24"/>
      <c r="O147" s="23"/>
      <c r="P147" s="23"/>
      <c r="Q147" s="23"/>
      <c r="R147" s="24"/>
      <c r="S147" s="23"/>
      <c r="T147" s="33"/>
      <c r="U147" s="33"/>
      <c r="V147" s="33"/>
      <c r="W147" s="23"/>
      <c r="X147" s="23"/>
      <c r="Y147" s="143">
        <f>Submitter!$F$2</f>
        <v>0</v>
      </c>
      <c r="Z147" s="142">
        <f>Submitter!$F$5</f>
        <v>0</v>
      </c>
      <c r="AA147" s="103">
        <f>Submitter!$F$3</f>
        <v>0</v>
      </c>
      <c r="AB147" s="105"/>
      <c r="AC147" s="31"/>
      <c r="AD147" s="126"/>
      <c r="AE147" s="126"/>
      <c r="AF147" s="114"/>
    </row>
    <row r="148" spans="1:32" s="5" customFormat="1" ht="12.75">
      <c r="A148" s="144">
        <v>146</v>
      </c>
      <c r="B148" s="28"/>
      <c r="C148" s="28"/>
      <c r="D148" s="28"/>
      <c r="E148" s="28"/>
      <c r="F148" s="138"/>
      <c r="G148" s="29"/>
      <c r="H148" s="29"/>
      <c r="I148" s="30"/>
      <c r="J148" s="27"/>
      <c r="K148" s="27"/>
      <c r="L148" s="27"/>
      <c r="M148" s="110"/>
      <c r="N148" s="24"/>
      <c r="O148" s="23"/>
      <c r="P148" s="23"/>
      <c r="Q148" s="23"/>
      <c r="R148" s="24"/>
      <c r="S148" s="23"/>
      <c r="T148" s="33"/>
      <c r="U148" s="33"/>
      <c r="V148" s="33"/>
      <c r="W148" s="23"/>
      <c r="X148" s="23"/>
      <c r="Y148" s="143">
        <f>Submitter!$F$2</f>
        <v>0</v>
      </c>
      <c r="Z148" s="142">
        <f>Submitter!$F$5</f>
        <v>0</v>
      </c>
      <c r="AA148" s="103">
        <f>Submitter!$F$3</f>
        <v>0</v>
      </c>
      <c r="AB148" s="105"/>
      <c r="AC148" s="31"/>
      <c r="AD148" s="126"/>
      <c r="AE148" s="126"/>
      <c r="AF148" s="114"/>
    </row>
    <row r="149" spans="1:32" s="5" customFormat="1" ht="12.75">
      <c r="A149" s="144">
        <v>147</v>
      </c>
      <c r="B149" s="28"/>
      <c r="C149" s="28"/>
      <c r="D149" s="28"/>
      <c r="E149" s="28"/>
      <c r="F149" s="138"/>
      <c r="G149" s="29"/>
      <c r="H149" s="29"/>
      <c r="I149" s="30"/>
      <c r="J149" s="27"/>
      <c r="K149" s="27"/>
      <c r="L149" s="27"/>
      <c r="M149" s="110"/>
      <c r="N149" s="24"/>
      <c r="O149" s="23"/>
      <c r="P149" s="23"/>
      <c r="Q149" s="23"/>
      <c r="R149" s="24"/>
      <c r="S149" s="23"/>
      <c r="T149" s="33"/>
      <c r="U149" s="33"/>
      <c r="V149" s="33"/>
      <c r="W149" s="23"/>
      <c r="X149" s="23"/>
      <c r="Y149" s="143">
        <f>Submitter!$F$2</f>
        <v>0</v>
      </c>
      <c r="Z149" s="142">
        <f>Submitter!$F$5</f>
        <v>0</v>
      </c>
      <c r="AA149" s="103">
        <f>Submitter!$F$3</f>
        <v>0</v>
      </c>
      <c r="AB149" s="105"/>
      <c r="AC149" s="31"/>
      <c r="AD149" s="126"/>
      <c r="AE149" s="126"/>
      <c r="AF149" s="114"/>
    </row>
    <row r="150" spans="1:32" s="5" customFormat="1" ht="12.75">
      <c r="A150" s="144">
        <v>148</v>
      </c>
      <c r="B150" s="28"/>
      <c r="C150" s="28"/>
      <c r="D150" s="28"/>
      <c r="E150" s="28"/>
      <c r="F150" s="138"/>
      <c r="G150" s="29"/>
      <c r="H150" s="29"/>
      <c r="I150" s="30"/>
      <c r="J150" s="27"/>
      <c r="K150" s="27"/>
      <c r="L150" s="27"/>
      <c r="M150" s="110"/>
      <c r="N150" s="24"/>
      <c r="O150" s="23"/>
      <c r="P150" s="23"/>
      <c r="Q150" s="23"/>
      <c r="R150" s="24"/>
      <c r="S150" s="23"/>
      <c r="T150" s="33"/>
      <c r="U150" s="33"/>
      <c r="V150" s="33"/>
      <c r="W150" s="23"/>
      <c r="X150" s="23"/>
      <c r="Y150" s="143">
        <f>Submitter!$F$2</f>
        <v>0</v>
      </c>
      <c r="Z150" s="142">
        <f>Submitter!$F$5</f>
        <v>0</v>
      </c>
      <c r="AA150" s="103">
        <f>Submitter!$F$3</f>
        <v>0</v>
      </c>
      <c r="AB150" s="105"/>
      <c r="AC150" s="31"/>
      <c r="AD150" s="126"/>
      <c r="AE150" s="126"/>
      <c r="AF150" s="114"/>
    </row>
    <row r="151" spans="1:32" s="5" customFormat="1" ht="12.75">
      <c r="A151" s="144">
        <v>149</v>
      </c>
      <c r="B151" s="28"/>
      <c r="C151" s="28"/>
      <c r="D151" s="28"/>
      <c r="E151" s="28"/>
      <c r="F151" s="138"/>
      <c r="G151" s="29"/>
      <c r="H151" s="29"/>
      <c r="I151" s="30"/>
      <c r="J151" s="27"/>
      <c r="K151" s="27"/>
      <c r="L151" s="27"/>
      <c r="M151" s="110"/>
      <c r="N151" s="24"/>
      <c r="O151" s="23"/>
      <c r="P151" s="23"/>
      <c r="Q151" s="23"/>
      <c r="R151" s="24"/>
      <c r="S151" s="23"/>
      <c r="T151" s="33"/>
      <c r="U151" s="33"/>
      <c r="V151" s="33"/>
      <c r="W151" s="23"/>
      <c r="X151" s="23"/>
      <c r="Y151" s="143">
        <f>Submitter!$F$2</f>
        <v>0</v>
      </c>
      <c r="Z151" s="142">
        <f>Submitter!$F$5</f>
        <v>0</v>
      </c>
      <c r="AA151" s="103">
        <f>Submitter!$F$3</f>
        <v>0</v>
      </c>
      <c r="AB151" s="105"/>
      <c r="AC151" s="31"/>
      <c r="AD151" s="126"/>
      <c r="AE151" s="126"/>
      <c r="AF151" s="114"/>
    </row>
    <row r="152" spans="1:32" s="5" customFormat="1" ht="12.75">
      <c r="A152" s="144">
        <v>150</v>
      </c>
      <c r="B152" s="28"/>
      <c r="C152" s="28"/>
      <c r="D152" s="28"/>
      <c r="E152" s="28"/>
      <c r="F152" s="138"/>
      <c r="G152" s="29"/>
      <c r="H152" s="29"/>
      <c r="I152" s="30"/>
      <c r="J152" s="27"/>
      <c r="K152" s="27"/>
      <c r="L152" s="27"/>
      <c r="M152" s="110"/>
      <c r="N152" s="24"/>
      <c r="O152" s="23"/>
      <c r="P152" s="23"/>
      <c r="Q152" s="23"/>
      <c r="R152" s="24"/>
      <c r="S152" s="23"/>
      <c r="T152" s="33"/>
      <c r="U152" s="33"/>
      <c r="V152" s="33"/>
      <c r="W152" s="23"/>
      <c r="X152" s="23"/>
      <c r="Y152" s="143">
        <f>Submitter!$F$2</f>
        <v>0</v>
      </c>
      <c r="Z152" s="142">
        <f>Submitter!$F$5</f>
        <v>0</v>
      </c>
      <c r="AA152" s="103">
        <f>Submitter!$F$3</f>
        <v>0</v>
      </c>
      <c r="AB152" s="105"/>
      <c r="AC152" s="31"/>
      <c r="AD152" s="126"/>
      <c r="AE152" s="126"/>
      <c r="AF152" s="114"/>
    </row>
    <row r="153" spans="1:32" s="5" customFormat="1" ht="12.75">
      <c r="A153" s="144">
        <v>151</v>
      </c>
      <c r="B153" s="28"/>
      <c r="C153" s="28"/>
      <c r="D153" s="28"/>
      <c r="E153" s="28"/>
      <c r="F153" s="138"/>
      <c r="G153" s="29"/>
      <c r="H153" s="29"/>
      <c r="I153" s="30"/>
      <c r="J153" s="27"/>
      <c r="K153" s="27"/>
      <c r="L153" s="27"/>
      <c r="M153" s="110"/>
      <c r="N153" s="24"/>
      <c r="O153" s="23"/>
      <c r="P153" s="23"/>
      <c r="Q153" s="23"/>
      <c r="R153" s="24"/>
      <c r="S153" s="23"/>
      <c r="T153" s="33"/>
      <c r="U153" s="33"/>
      <c r="V153" s="33"/>
      <c r="W153" s="23"/>
      <c r="X153" s="23"/>
      <c r="Y153" s="143">
        <f>Submitter!$F$2</f>
        <v>0</v>
      </c>
      <c r="Z153" s="142">
        <f>Submitter!$F$5</f>
        <v>0</v>
      </c>
      <c r="AA153" s="103">
        <f>Submitter!$F$3</f>
        <v>0</v>
      </c>
      <c r="AB153" s="105"/>
      <c r="AC153" s="31"/>
      <c r="AD153" s="126"/>
      <c r="AE153" s="126"/>
      <c r="AF153" s="114"/>
    </row>
    <row r="154" spans="1:32" s="5" customFormat="1" ht="12.75">
      <c r="A154" s="144">
        <v>152</v>
      </c>
      <c r="B154" s="28"/>
      <c r="C154" s="28"/>
      <c r="D154" s="28"/>
      <c r="E154" s="28"/>
      <c r="F154" s="138"/>
      <c r="G154" s="29"/>
      <c r="H154" s="29"/>
      <c r="I154" s="30"/>
      <c r="J154" s="27"/>
      <c r="K154" s="27"/>
      <c r="L154" s="27"/>
      <c r="M154" s="110"/>
      <c r="N154" s="24"/>
      <c r="O154" s="23"/>
      <c r="P154" s="23"/>
      <c r="Q154" s="23"/>
      <c r="R154" s="24"/>
      <c r="S154" s="23"/>
      <c r="T154" s="33"/>
      <c r="U154" s="33"/>
      <c r="V154" s="33"/>
      <c r="W154" s="23"/>
      <c r="X154" s="23"/>
      <c r="Y154" s="143">
        <f>Submitter!$F$2</f>
        <v>0</v>
      </c>
      <c r="Z154" s="142">
        <f>Submitter!$F$5</f>
        <v>0</v>
      </c>
      <c r="AA154" s="103">
        <f>Submitter!$F$3</f>
        <v>0</v>
      </c>
      <c r="AB154" s="105"/>
      <c r="AC154" s="31"/>
      <c r="AD154" s="126"/>
      <c r="AE154" s="126"/>
      <c r="AF154" s="114"/>
    </row>
    <row r="155" spans="1:32" s="5" customFormat="1" ht="12.75">
      <c r="A155" s="144">
        <v>153</v>
      </c>
      <c r="B155" s="28"/>
      <c r="C155" s="28"/>
      <c r="D155" s="28"/>
      <c r="E155" s="28"/>
      <c r="F155" s="138"/>
      <c r="G155" s="29"/>
      <c r="H155" s="29"/>
      <c r="I155" s="30"/>
      <c r="J155" s="27"/>
      <c r="K155" s="27"/>
      <c r="L155" s="27"/>
      <c r="M155" s="110"/>
      <c r="N155" s="24"/>
      <c r="O155" s="23"/>
      <c r="P155" s="23"/>
      <c r="Q155" s="23"/>
      <c r="R155" s="24"/>
      <c r="S155" s="23"/>
      <c r="T155" s="33"/>
      <c r="U155" s="33"/>
      <c r="V155" s="33"/>
      <c r="W155" s="23"/>
      <c r="X155" s="23"/>
      <c r="Y155" s="143">
        <f>Submitter!$F$2</f>
        <v>0</v>
      </c>
      <c r="Z155" s="142">
        <f>Submitter!$F$5</f>
        <v>0</v>
      </c>
      <c r="AA155" s="103">
        <f>Submitter!$F$3</f>
        <v>0</v>
      </c>
      <c r="AB155" s="105"/>
      <c r="AC155" s="31"/>
      <c r="AD155" s="126"/>
      <c r="AE155" s="126"/>
      <c r="AF155" s="114"/>
    </row>
    <row r="156" spans="1:32" s="5" customFormat="1" ht="12.75">
      <c r="A156" s="144">
        <v>154</v>
      </c>
      <c r="B156" s="28"/>
      <c r="C156" s="28"/>
      <c r="D156" s="28"/>
      <c r="E156" s="28"/>
      <c r="F156" s="138"/>
      <c r="G156" s="29"/>
      <c r="H156" s="29"/>
      <c r="I156" s="30"/>
      <c r="J156" s="27"/>
      <c r="K156" s="27"/>
      <c r="L156" s="27"/>
      <c r="M156" s="110"/>
      <c r="N156" s="24"/>
      <c r="O156" s="23"/>
      <c r="P156" s="23"/>
      <c r="Q156" s="23"/>
      <c r="R156" s="24"/>
      <c r="S156" s="23"/>
      <c r="T156" s="33"/>
      <c r="U156" s="33"/>
      <c r="V156" s="33"/>
      <c r="W156" s="23"/>
      <c r="X156" s="23"/>
      <c r="Y156" s="143">
        <f>Submitter!$F$2</f>
        <v>0</v>
      </c>
      <c r="Z156" s="142">
        <f>Submitter!$F$5</f>
        <v>0</v>
      </c>
      <c r="AA156" s="103">
        <f>Submitter!$F$3</f>
        <v>0</v>
      </c>
      <c r="AB156" s="105"/>
      <c r="AC156" s="31"/>
      <c r="AD156" s="126"/>
      <c r="AE156" s="126"/>
      <c r="AF156" s="114"/>
    </row>
    <row r="157" spans="1:32" s="5" customFormat="1" ht="12.75">
      <c r="A157" s="144">
        <v>155</v>
      </c>
      <c r="B157" s="28"/>
      <c r="C157" s="28"/>
      <c r="D157" s="28"/>
      <c r="E157" s="28"/>
      <c r="F157" s="138"/>
      <c r="G157" s="29"/>
      <c r="H157" s="29"/>
      <c r="I157" s="30"/>
      <c r="J157" s="27"/>
      <c r="K157" s="27"/>
      <c r="L157" s="27"/>
      <c r="M157" s="110"/>
      <c r="N157" s="24"/>
      <c r="O157" s="23"/>
      <c r="P157" s="23"/>
      <c r="Q157" s="23"/>
      <c r="R157" s="24"/>
      <c r="S157" s="23"/>
      <c r="T157" s="33"/>
      <c r="U157" s="33"/>
      <c r="V157" s="33"/>
      <c r="W157" s="23"/>
      <c r="X157" s="23"/>
      <c r="Y157" s="143">
        <f>Submitter!$F$2</f>
        <v>0</v>
      </c>
      <c r="Z157" s="142">
        <f>Submitter!$F$5</f>
        <v>0</v>
      </c>
      <c r="AA157" s="103">
        <f>Submitter!$F$3</f>
        <v>0</v>
      </c>
      <c r="AB157" s="105"/>
      <c r="AC157" s="31"/>
      <c r="AD157" s="126"/>
      <c r="AE157" s="126"/>
      <c r="AF157" s="114"/>
    </row>
    <row r="158" spans="1:32" s="5" customFormat="1" ht="12.75">
      <c r="A158" s="144">
        <v>156</v>
      </c>
      <c r="B158" s="28"/>
      <c r="C158" s="28"/>
      <c r="D158" s="28"/>
      <c r="E158" s="28"/>
      <c r="F158" s="138"/>
      <c r="G158" s="29"/>
      <c r="H158" s="29"/>
      <c r="I158" s="30"/>
      <c r="J158" s="27"/>
      <c r="K158" s="27"/>
      <c r="L158" s="27"/>
      <c r="M158" s="110"/>
      <c r="N158" s="24"/>
      <c r="O158" s="23"/>
      <c r="P158" s="23"/>
      <c r="Q158" s="23"/>
      <c r="R158" s="24"/>
      <c r="S158" s="23"/>
      <c r="T158" s="33"/>
      <c r="U158" s="33"/>
      <c r="V158" s="33"/>
      <c r="W158" s="23"/>
      <c r="X158" s="23"/>
      <c r="Y158" s="143">
        <f>Submitter!$F$2</f>
        <v>0</v>
      </c>
      <c r="Z158" s="142">
        <f>Submitter!$F$5</f>
        <v>0</v>
      </c>
      <c r="AA158" s="103">
        <f>Submitter!$F$3</f>
        <v>0</v>
      </c>
      <c r="AB158" s="105"/>
      <c r="AC158" s="31"/>
      <c r="AD158" s="126"/>
      <c r="AE158" s="126"/>
      <c r="AF158" s="114"/>
    </row>
    <row r="159" spans="1:32" s="5" customFormat="1" ht="12.75">
      <c r="A159" s="144">
        <v>157</v>
      </c>
      <c r="B159" s="28"/>
      <c r="C159" s="28"/>
      <c r="D159" s="28"/>
      <c r="E159" s="28"/>
      <c r="F159" s="138"/>
      <c r="G159" s="29"/>
      <c r="H159" s="29"/>
      <c r="I159" s="30"/>
      <c r="J159" s="27"/>
      <c r="K159" s="27"/>
      <c r="L159" s="27"/>
      <c r="M159" s="110"/>
      <c r="N159" s="24"/>
      <c r="O159" s="23"/>
      <c r="P159" s="23"/>
      <c r="Q159" s="23"/>
      <c r="R159" s="24"/>
      <c r="S159" s="23"/>
      <c r="T159" s="33"/>
      <c r="U159" s="33"/>
      <c r="V159" s="33"/>
      <c r="W159" s="23"/>
      <c r="X159" s="23"/>
      <c r="Y159" s="143">
        <f>Submitter!$F$2</f>
        <v>0</v>
      </c>
      <c r="Z159" s="142">
        <f>Submitter!$F$5</f>
        <v>0</v>
      </c>
      <c r="AA159" s="103">
        <f>Submitter!$F$3</f>
        <v>0</v>
      </c>
      <c r="AB159" s="105"/>
      <c r="AC159" s="31"/>
      <c r="AD159" s="126"/>
      <c r="AE159" s="126"/>
      <c r="AF159" s="114"/>
    </row>
    <row r="160" spans="1:32" s="5" customFormat="1" ht="12.75">
      <c r="A160" s="144">
        <v>158</v>
      </c>
      <c r="B160" s="28"/>
      <c r="C160" s="28"/>
      <c r="D160" s="28"/>
      <c r="E160" s="28"/>
      <c r="F160" s="138"/>
      <c r="G160" s="29"/>
      <c r="H160" s="29"/>
      <c r="I160" s="30"/>
      <c r="J160" s="27"/>
      <c r="K160" s="27"/>
      <c r="L160" s="27"/>
      <c r="M160" s="110"/>
      <c r="N160" s="24"/>
      <c r="O160" s="23"/>
      <c r="P160" s="23"/>
      <c r="Q160" s="23"/>
      <c r="R160" s="24"/>
      <c r="S160" s="23"/>
      <c r="T160" s="33"/>
      <c r="U160" s="33"/>
      <c r="V160" s="33"/>
      <c r="W160" s="23"/>
      <c r="X160" s="23"/>
      <c r="Y160" s="143">
        <f>Submitter!$F$2</f>
        <v>0</v>
      </c>
      <c r="Z160" s="142">
        <f>Submitter!$F$5</f>
        <v>0</v>
      </c>
      <c r="AA160" s="103">
        <f>Submitter!$F$3</f>
        <v>0</v>
      </c>
      <c r="AB160" s="105"/>
      <c r="AC160" s="31"/>
      <c r="AD160" s="126"/>
      <c r="AE160" s="126"/>
      <c r="AF160" s="114"/>
    </row>
    <row r="161" spans="1:32" s="5" customFormat="1" ht="12.75">
      <c r="A161" s="144">
        <v>159</v>
      </c>
      <c r="B161" s="28"/>
      <c r="C161" s="28"/>
      <c r="D161" s="28"/>
      <c r="E161" s="28"/>
      <c r="F161" s="138"/>
      <c r="G161" s="29"/>
      <c r="H161" s="29"/>
      <c r="I161" s="30"/>
      <c r="J161" s="27"/>
      <c r="K161" s="27"/>
      <c r="L161" s="27"/>
      <c r="M161" s="110"/>
      <c r="N161" s="24"/>
      <c r="O161" s="23"/>
      <c r="P161" s="23"/>
      <c r="Q161" s="23"/>
      <c r="R161" s="24"/>
      <c r="S161" s="23"/>
      <c r="T161" s="33"/>
      <c r="U161" s="33"/>
      <c r="V161" s="33"/>
      <c r="W161" s="23"/>
      <c r="X161" s="23"/>
      <c r="Y161" s="143">
        <f>Submitter!$F$2</f>
        <v>0</v>
      </c>
      <c r="Z161" s="142">
        <f>Submitter!$F$5</f>
        <v>0</v>
      </c>
      <c r="AA161" s="103">
        <f>Submitter!$F$3</f>
        <v>0</v>
      </c>
      <c r="AB161" s="105"/>
      <c r="AC161" s="31"/>
      <c r="AD161" s="126"/>
      <c r="AE161" s="126"/>
      <c r="AF161" s="114"/>
    </row>
    <row r="162" spans="1:32" s="5" customFormat="1" ht="12.75">
      <c r="A162" s="144">
        <v>160</v>
      </c>
      <c r="B162" s="28"/>
      <c r="C162" s="28"/>
      <c r="D162" s="28"/>
      <c r="E162" s="28"/>
      <c r="F162" s="138"/>
      <c r="G162" s="29"/>
      <c r="H162" s="29"/>
      <c r="I162" s="30"/>
      <c r="J162" s="27"/>
      <c r="K162" s="27"/>
      <c r="L162" s="27"/>
      <c r="M162" s="110"/>
      <c r="N162" s="24"/>
      <c r="O162" s="23"/>
      <c r="P162" s="23"/>
      <c r="Q162" s="23"/>
      <c r="R162" s="24"/>
      <c r="S162" s="23"/>
      <c r="T162" s="33"/>
      <c r="U162" s="33"/>
      <c r="V162" s="33"/>
      <c r="W162" s="23"/>
      <c r="X162" s="23"/>
      <c r="Y162" s="143">
        <f>Submitter!$F$2</f>
        <v>0</v>
      </c>
      <c r="Z162" s="142">
        <f>Submitter!$F$5</f>
        <v>0</v>
      </c>
      <c r="AA162" s="103">
        <f>Submitter!$F$3</f>
        <v>0</v>
      </c>
      <c r="AB162" s="105"/>
      <c r="AC162" s="31"/>
      <c r="AD162" s="126"/>
      <c r="AE162" s="126"/>
      <c r="AF162" s="114"/>
    </row>
    <row r="163" spans="1:32" s="5" customFormat="1" ht="12.75">
      <c r="A163" s="144">
        <v>161</v>
      </c>
      <c r="B163" s="28"/>
      <c r="C163" s="28"/>
      <c r="D163" s="28"/>
      <c r="E163" s="28"/>
      <c r="F163" s="138"/>
      <c r="G163" s="29"/>
      <c r="H163" s="29"/>
      <c r="I163" s="30"/>
      <c r="J163" s="27"/>
      <c r="K163" s="27"/>
      <c r="L163" s="27"/>
      <c r="M163" s="110"/>
      <c r="N163" s="24"/>
      <c r="O163" s="23"/>
      <c r="P163" s="23"/>
      <c r="Q163" s="23"/>
      <c r="R163" s="24"/>
      <c r="S163" s="23"/>
      <c r="T163" s="33"/>
      <c r="U163" s="33"/>
      <c r="V163" s="33"/>
      <c r="W163" s="23"/>
      <c r="X163" s="23"/>
      <c r="Y163" s="143">
        <f>Submitter!$F$2</f>
        <v>0</v>
      </c>
      <c r="Z163" s="142">
        <f>Submitter!$F$5</f>
        <v>0</v>
      </c>
      <c r="AA163" s="103">
        <f>Submitter!$F$3</f>
        <v>0</v>
      </c>
      <c r="AB163" s="105"/>
      <c r="AC163" s="31"/>
      <c r="AD163" s="126"/>
      <c r="AE163" s="126"/>
      <c r="AF163" s="114"/>
    </row>
    <row r="164" spans="1:32" s="5" customFormat="1" ht="12.75">
      <c r="A164" s="144">
        <v>162</v>
      </c>
      <c r="B164" s="28"/>
      <c r="C164" s="28"/>
      <c r="D164" s="28"/>
      <c r="E164" s="28"/>
      <c r="F164" s="138"/>
      <c r="G164" s="29"/>
      <c r="H164" s="29"/>
      <c r="I164" s="30"/>
      <c r="J164" s="27"/>
      <c r="K164" s="27"/>
      <c r="L164" s="27"/>
      <c r="M164" s="110"/>
      <c r="N164" s="24"/>
      <c r="O164" s="23"/>
      <c r="P164" s="23"/>
      <c r="Q164" s="23"/>
      <c r="R164" s="24"/>
      <c r="S164" s="23"/>
      <c r="T164" s="33"/>
      <c r="U164" s="33"/>
      <c r="V164" s="33"/>
      <c r="W164" s="23"/>
      <c r="X164" s="23"/>
      <c r="Y164" s="143">
        <f>Submitter!$F$2</f>
        <v>0</v>
      </c>
      <c r="Z164" s="142">
        <f>Submitter!$F$5</f>
        <v>0</v>
      </c>
      <c r="AA164" s="103">
        <f>Submitter!$F$3</f>
        <v>0</v>
      </c>
      <c r="AB164" s="105"/>
      <c r="AC164" s="31"/>
      <c r="AD164" s="126"/>
      <c r="AE164" s="126"/>
      <c r="AF164" s="114"/>
    </row>
    <row r="165" spans="1:32" s="5" customFormat="1" ht="12.75">
      <c r="A165" s="144">
        <v>163</v>
      </c>
      <c r="B165" s="28"/>
      <c r="C165" s="28"/>
      <c r="D165" s="28"/>
      <c r="E165" s="28"/>
      <c r="F165" s="138"/>
      <c r="G165" s="29"/>
      <c r="H165" s="29"/>
      <c r="I165" s="30"/>
      <c r="J165" s="27"/>
      <c r="K165" s="27"/>
      <c r="L165" s="27"/>
      <c r="M165" s="110"/>
      <c r="N165" s="24"/>
      <c r="O165" s="23"/>
      <c r="P165" s="23"/>
      <c r="Q165" s="23"/>
      <c r="R165" s="24"/>
      <c r="S165" s="23"/>
      <c r="T165" s="33"/>
      <c r="U165" s="33"/>
      <c r="V165" s="33"/>
      <c r="W165" s="23"/>
      <c r="X165" s="23"/>
      <c r="Y165" s="143">
        <f>Submitter!$F$2</f>
        <v>0</v>
      </c>
      <c r="Z165" s="142">
        <f>Submitter!$F$5</f>
        <v>0</v>
      </c>
      <c r="AA165" s="103">
        <f>Submitter!$F$3</f>
        <v>0</v>
      </c>
      <c r="AB165" s="105"/>
      <c r="AC165" s="31"/>
      <c r="AD165" s="126"/>
      <c r="AE165" s="126"/>
      <c r="AF165" s="114"/>
    </row>
    <row r="166" spans="1:32" s="5" customFormat="1" ht="12.75">
      <c r="A166" s="144">
        <v>164</v>
      </c>
      <c r="B166" s="28"/>
      <c r="C166" s="28"/>
      <c r="D166" s="28"/>
      <c r="E166" s="28"/>
      <c r="F166" s="138"/>
      <c r="G166" s="29"/>
      <c r="H166" s="29"/>
      <c r="I166" s="30"/>
      <c r="J166" s="27"/>
      <c r="K166" s="27"/>
      <c r="L166" s="27"/>
      <c r="M166" s="110"/>
      <c r="N166" s="24"/>
      <c r="O166" s="23"/>
      <c r="P166" s="23"/>
      <c r="Q166" s="23"/>
      <c r="R166" s="24"/>
      <c r="S166" s="23"/>
      <c r="T166" s="33"/>
      <c r="U166" s="33"/>
      <c r="V166" s="33"/>
      <c r="W166" s="23"/>
      <c r="X166" s="23"/>
      <c r="Y166" s="143">
        <f>Submitter!$F$2</f>
        <v>0</v>
      </c>
      <c r="Z166" s="142">
        <f>Submitter!$F$5</f>
        <v>0</v>
      </c>
      <c r="AA166" s="103">
        <f>Submitter!$F$3</f>
        <v>0</v>
      </c>
      <c r="AB166" s="105"/>
      <c r="AC166" s="31"/>
      <c r="AD166" s="126"/>
      <c r="AE166" s="126"/>
      <c r="AF166" s="114"/>
    </row>
    <row r="167" spans="1:32" s="5" customFormat="1" ht="12.75">
      <c r="A167" s="144">
        <v>165</v>
      </c>
      <c r="B167" s="28"/>
      <c r="C167" s="28"/>
      <c r="D167" s="28"/>
      <c r="E167" s="28"/>
      <c r="F167" s="138"/>
      <c r="G167" s="29"/>
      <c r="H167" s="29"/>
      <c r="I167" s="30"/>
      <c r="J167" s="27"/>
      <c r="K167" s="27"/>
      <c r="L167" s="27"/>
      <c r="M167" s="110"/>
      <c r="N167" s="24"/>
      <c r="O167" s="23"/>
      <c r="P167" s="23"/>
      <c r="Q167" s="23"/>
      <c r="R167" s="24"/>
      <c r="S167" s="23"/>
      <c r="T167" s="33"/>
      <c r="U167" s="33"/>
      <c r="V167" s="33"/>
      <c r="W167" s="23"/>
      <c r="X167" s="23"/>
      <c r="Y167" s="143">
        <f>Submitter!$F$2</f>
        <v>0</v>
      </c>
      <c r="Z167" s="142">
        <f>Submitter!$F$5</f>
        <v>0</v>
      </c>
      <c r="AA167" s="103">
        <f>Submitter!$F$3</f>
        <v>0</v>
      </c>
      <c r="AB167" s="106"/>
      <c r="AC167" s="31"/>
      <c r="AD167" s="126"/>
      <c r="AE167" s="126"/>
      <c r="AF167" s="114"/>
    </row>
    <row r="168" spans="1:32" s="5" customFormat="1" ht="12.75">
      <c r="A168" s="144">
        <v>166</v>
      </c>
      <c r="B168" s="28"/>
      <c r="C168" s="28"/>
      <c r="D168" s="28"/>
      <c r="E168" s="28"/>
      <c r="F168" s="138"/>
      <c r="G168" s="29"/>
      <c r="H168" s="29"/>
      <c r="I168" s="30"/>
      <c r="J168" s="27"/>
      <c r="K168" s="27"/>
      <c r="L168" s="27"/>
      <c r="M168" s="110"/>
      <c r="N168" s="24"/>
      <c r="O168" s="23"/>
      <c r="P168" s="23"/>
      <c r="Q168" s="23"/>
      <c r="R168" s="24"/>
      <c r="S168" s="23"/>
      <c r="T168" s="33"/>
      <c r="U168" s="33"/>
      <c r="V168" s="33"/>
      <c r="W168" s="23"/>
      <c r="X168" s="23"/>
      <c r="Y168" s="143">
        <f>Submitter!$F$2</f>
        <v>0</v>
      </c>
      <c r="Z168" s="142">
        <f>Submitter!$F$5</f>
        <v>0</v>
      </c>
      <c r="AA168" s="103">
        <f>Submitter!$F$3</f>
        <v>0</v>
      </c>
      <c r="AB168" s="105"/>
      <c r="AC168" s="31"/>
      <c r="AD168" s="126"/>
      <c r="AE168" s="126"/>
      <c r="AF168" s="114"/>
    </row>
    <row r="169" spans="1:32" s="5" customFormat="1" ht="12.75">
      <c r="A169" s="144">
        <v>167</v>
      </c>
      <c r="B169" s="28"/>
      <c r="C169" s="28"/>
      <c r="D169" s="28"/>
      <c r="E169" s="28"/>
      <c r="F169" s="138"/>
      <c r="G169" s="29"/>
      <c r="H169" s="29"/>
      <c r="I169" s="30"/>
      <c r="J169" s="27"/>
      <c r="K169" s="27"/>
      <c r="L169" s="27"/>
      <c r="M169" s="110"/>
      <c r="N169" s="24"/>
      <c r="O169" s="23"/>
      <c r="P169" s="23"/>
      <c r="Q169" s="23"/>
      <c r="R169" s="24"/>
      <c r="S169" s="23"/>
      <c r="T169" s="33"/>
      <c r="U169" s="33"/>
      <c r="V169" s="33"/>
      <c r="W169" s="23"/>
      <c r="X169" s="23"/>
      <c r="Y169" s="143">
        <f>Submitter!$F$2</f>
        <v>0</v>
      </c>
      <c r="Z169" s="142">
        <f>Submitter!$F$5</f>
        <v>0</v>
      </c>
      <c r="AA169" s="103">
        <f>Submitter!$F$3</f>
        <v>0</v>
      </c>
      <c r="AB169" s="105"/>
      <c r="AC169" s="31"/>
      <c r="AD169" s="126"/>
      <c r="AE169" s="126"/>
      <c r="AF169" s="114"/>
    </row>
    <row r="170" spans="1:32" s="5" customFormat="1" ht="12.75">
      <c r="A170" s="144">
        <v>168</v>
      </c>
      <c r="B170" s="28"/>
      <c r="C170" s="28"/>
      <c r="D170" s="28"/>
      <c r="E170" s="28"/>
      <c r="F170" s="138"/>
      <c r="G170" s="29"/>
      <c r="H170" s="29"/>
      <c r="I170" s="30"/>
      <c r="J170" s="27"/>
      <c r="K170" s="27"/>
      <c r="L170" s="27"/>
      <c r="M170" s="110"/>
      <c r="N170" s="24"/>
      <c r="O170" s="23"/>
      <c r="P170" s="23"/>
      <c r="Q170" s="23"/>
      <c r="R170" s="24"/>
      <c r="S170" s="23"/>
      <c r="T170" s="33"/>
      <c r="U170" s="33"/>
      <c r="V170" s="33"/>
      <c r="W170" s="23"/>
      <c r="X170" s="23"/>
      <c r="Y170" s="143">
        <f>Submitter!$F$2</f>
        <v>0</v>
      </c>
      <c r="Z170" s="142">
        <f>Submitter!$F$5</f>
        <v>0</v>
      </c>
      <c r="AA170" s="103">
        <f>Submitter!$F$3</f>
        <v>0</v>
      </c>
      <c r="AB170" s="105"/>
      <c r="AC170" s="31"/>
      <c r="AD170" s="126"/>
      <c r="AE170" s="126"/>
      <c r="AF170" s="114"/>
    </row>
    <row r="171" spans="1:32" s="5" customFormat="1" ht="12.75">
      <c r="A171" s="144">
        <v>169</v>
      </c>
      <c r="B171" s="28"/>
      <c r="C171" s="28"/>
      <c r="D171" s="28"/>
      <c r="E171" s="28"/>
      <c r="F171" s="138"/>
      <c r="G171" s="29"/>
      <c r="H171" s="29"/>
      <c r="I171" s="30"/>
      <c r="J171" s="27"/>
      <c r="K171" s="27"/>
      <c r="L171" s="27"/>
      <c r="M171" s="110"/>
      <c r="N171" s="24"/>
      <c r="O171" s="23"/>
      <c r="P171" s="23"/>
      <c r="Q171" s="23"/>
      <c r="R171" s="24"/>
      <c r="S171" s="23"/>
      <c r="T171" s="33"/>
      <c r="U171" s="33"/>
      <c r="V171" s="33"/>
      <c r="W171" s="23"/>
      <c r="X171" s="23"/>
      <c r="Y171" s="143">
        <f>Submitter!$F$2</f>
        <v>0</v>
      </c>
      <c r="Z171" s="142">
        <f>Submitter!$F$5</f>
        <v>0</v>
      </c>
      <c r="AA171" s="103">
        <f>Submitter!$F$3</f>
        <v>0</v>
      </c>
      <c r="AB171" s="105"/>
      <c r="AC171" s="31"/>
      <c r="AD171" s="126"/>
      <c r="AE171" s="126"/>
      <c r="AF171" s="114"/>
    </row>
    <row r="172" spans="1:32" s="5" customFormat="1" ht="12.75">
      <c r="A172" s="144">
        <v>170</v>
      </c>
      <c r="B172" s="28"/>
      <c r="C172" s="28"/>
      <c r="D172" s="28"/>
      <c r="E172" s="28"/>
      <c r="F172" s="138"/>
      <c r="G172" s="29"/>
      <c r="H172" s="29"/>
      <c r="I172" s="30"/>
      <c r="J172" s="27"/>
      <c r="K172" s="27"/>
      <c r="L172" s="27"/>
      <c r="M172" s="110"/>
      <c r="N172" s="24"/>
      <c r="O172" s="23"/>
      <c r="P172" s="23"/>
      <c r="Q172" s="23"/>
      <c r="R172" s="24"/>
      <c r="S172" s="23"/>
      <c r="T172" s="33"/>
      <c r="U172" s="33"/>
      <c r="V172" s="33"/>
      <c r="W172" s="23"/>
      <c r="X172" s="23"/>
      <c r="Y172" s="143">
        <f>Submitter!$F$2</f>
        <v>0</v>
      </c>
      <c r="Z172" s="142">
        <f>Submitter!$F$5</f>
        <v>0</v>
      </c>
      <c r="AA172" s="103">
        <f>Submitter!$F$3</f>
        <v>0</v>
      </c>
      <c r="AB172" s="105"/>
      <c r="AC172" s="31"/>
      <c r="AD172" s="126"/>
      <c r="AE172" s="126"/>
      <c r="AF172" s="114"/>
    </row>
    <row r="173" spans="1:32" s="5" customFormat="1" ht="12.75">
      <c r="A173" s="144">
        <v>171</v>
      </c>
      <c r="B173" s="28"/>
      <c r="C173" s="28"/>
      <c r="D173" s="28"/>
      <c r="E173" s="28"/>
      <c r="F173" s="138"/>
      <c r="G173" s="29"/>
      <c r="H173" s="29"/>
      <c r="I173" s="30"/>
      <c r="J173" s="27"/>
      <c r="K173" s="27"/>
      <c r="L173" s="27"/>
      <c r="M173" s="110"/>
      <c r="N173" s="24"/>
      <c r="O173" s="23"/>
      <c r="P173" s="23"/>
      <c r="Q173" s="23"/>
      <c r="R173" s="24"/>
      <c r="S173" s="23"/>
      <c r="T173" s="33"/>
      <c r="U173" s="33"/>
      <c r="V173" s="33"/>
      <c r="W173" s="23"/>
      <c r="X173" s="23"/>
      <c r="Y173" s="143">
        <f>Submitter!$F$2</f>
        <v>0</v>
      </c>
      <c r="Z173" s="142">
        <f>Submitter!$F$5</f>
        <v>0</v>
      </c>
      <c r="AA173" s="103">
        <f>Submitter!$F$3</f>
        <v>0</v>
      </c>
      <c r="AB173" s="105"/>
      <c r="AC173" s="31"/>
      <c r="AD173" s="126"/>
      <c r="AE173" s="126"/>
      <c r="AF173" s="114"/>
    </row>
    <row r="174" spans="1:32" s="5" customFormat="1" ht="12.75">
      <c r="A174" s="144">
        <v>172</v>
      </c>
      <c r="B174" s="28"/>
      <c r="C174" s="28"/>
      <c r="D174" s="28"/>
      <c r="E174" s="28"/>
      <c r="F174" s="138"/>
      <c r="G174" s="29"/>
      <c r="H174" s="29"/>
      <c r="I174" s="30"/>
      <c r="J174" s="27"/>
      <c r="K174" s="27"/>
      <c r="L174" s="27"/>
      <c r="M174" s="110"/>
      <c r="N174" s="24"/>
      <c r="O174" s="23"/>
      <c r="P174" s="23"/>
      <c r="Q174" s="23"/>
      <c r="R174" s="24"/>
      <c r="S174" s="23"/>
      <c r="T174" s="33"/>
      <c r="U174" s="33"/>
      <c r="V174" s="33"/>
      <c r="W174" s="23"/>
      <c r="X174" s="23"/>
      <c r="Y174" s="143">
        <f>Submitter!$F$2</f>
        <v>0</v>
      </c>
      <c r="Z174" s="142">
        <f>Submitter!$F$5</f>
        <v>0</v>
      </c>
      <c r="AA174" s="103">
        <f>Submitter!$F$3</f>
        <v>0</v>
      </c>
      <c r="AB174" s="105"/>
      <c r="AC174" s="31"/>
      <c r="AD174" s="126"/>
      <c r="AE174" s="126"/>
      <c r="AF174" s="114"/>
    </row>
    <row r="175" spans="1:32" s="5" customFormat="1" ht="12.75">
      <c r="A175" s="144">
        <v>173</v>
      </c>
      <c r="B175" s="28"/>
      <c r="C175" s="28"/>
      <c r="D175" s="28"/>
      <c r="E175" s="28"/>
      <c r="F175" s="138"/>
      <c r="G175" s="29"/>
      <c r="H175" s="29"/>
      <c r="I175" s="30"/>
      <c r="J175" s="27"/>
      <c r="K175" s="27"/>
      <c r="L175" s="27"/>
      <c r="M175" s="110"/>
      <c r="N175" s="24"/>
      <c r="O175" s="23"/>
      <c r="P175" s="23"/>
      <c r="Q175" s="23"/>
      <c r="R175" s="24"/>
      <c r="S175" s="23"/>
      <c r="T175" s="33"/>
      <c r="U175" s="33"/>
      <c r="V175" s="33"/>
      <c r="W175" s="23"/>
      <c r="X175" s="23"/>
      <c r="Y175" s="143">
        <f>Submitter!$F$2</f>
        <v>0</v>
      </c>
      <c r="Z175" s="142">
        <f>Submitter!$F$5</f>
        <v>0</v>
      </c>
      <c r="AA175" s="103">
        <f>Submitter!$F$3</f>
        <v>0</v>
      </c>
      <c r="AB175" s="105"/>
      <c r="AC175" s="31"/>
      <c r="AD175" s="126"/>
      <c r="AE175" s="126"/>
      <c r="AF175" s="114"/>
    </row>
    <row r="176" spans="1:32" s="5" customFormat="1" ht="12.75">
      <c r="A176" s="144">
        <v>174</v>
      </c>
      <c r="B176" s="28"/>
      <c r="C176" s="28"/>
      <c r="D176" s="28"/>
      <c r="E176" s="28"/>
      <c r="F176" s="138"/>
      <c r="G176" s="29"/>
      <c r="H176" s="29"/>
      <c r="I176" s="30"/>
      <c r="J176" s="27"/>
      <c r="K176" s="27"/>
      <c r="L176" s="27"/>
      <c r="M176" s="110"/>
      <c r="N176" s="24"/>
      <c r="O176" s="23"/>
      <c r="P176" s="23"/>
      <c r="Q176" s="23"/>
      <c r="R176" s="24"/>
      <c r="S176" s="23"/>
      <c r="T176" s="33"/>
      <c r="U176" s="33"/>
      <c r="V176" s="33"/>
      <c r="W176" s="23"/>
      <c r="X176" s="23"/>
      <c r="Y176" s="143">
        <f>Submitter!$F$2</f>
        <v>0</v>
      </c>
      <c r="Z176" s="142">
        <f>Submitter!$F$5</f>
        <v>0</v>
      </c>
      <c r="AA176" s="103">
        <f>Submitter!$F$3</f>
        <v>0</v>
      </c>
      <c r="AB176" s="105"/>
      <c r="AC176" s="31"/>
      <c r="AD176" s="126"/>
      <c r="AE176" s="126"/>
      <c r="AF176" s="114"/>
    </row>
    <row r="177" spans="1:32" s="5" customFormat="1" ht="12.75">
      <c r="A177" s="144">
        <v>175</v>
      </c>
      <c r="B177" s="28"/>
      <c r="C177" s="28"/>
      <c r="D177" s="28"/>
      <c r="E177" s="28"/>
      <c r="F177" s="138"/>
      <c r="G177" s="29"/>
      <c r="H177" s="29"/>
      <c r="I177" s="30"/>
      <c r="J177" s="27"/>
      <c r="K177" s="27"/>
      <c r="L177" s="27"/>
      <c r="M177" s="110"/>
      <c r="N177" s="24"/>
      <c r="O177" s="23"/>
      <c r="P177" s="23"/>
      <c r="Q177" s="23"/>
      <c r="R177" s="24"/>
      <c r="S177" s="23"/>
      <c r="T177" s="33"/>
      <c r="U177" s="33"/>
      <c r="V177" s="33"/>
      <c r="W177" s="23"/>
      <c r="X177" s="23"/>
      <c r="Y177" s="143">
        <f>Submitter!$F$2</f>
        <v>0</v>
      </c>
      <c r="Z177" s="142">
        <f>Submitter!$F$5</f>
        <v>0</v>
      </c>
      <c r="AA177" s="103">
        <f>Submitter!$F$3</f>
        <v>0</v>
      </c>
      <c r="AB177" s="105"/>
      <c r="AC177" s="31"/>
      <c r="AD177" s="126"/>
      <c r="AE177" s="126"/>
      <c r="AF177" s="114"/>
    </row>
    <row r="178" spans="1:32" s="5" customFormat="1" ht="12.75">
      <c r="A178" s="144">
        <v>176</v>
      </c>
      <c r="B178" s="28"/>
      <c r="C178" s="28"/>
      <c r="D178" s="28"/>
      <c r="E178" s="28"/>
      <c r="F178" s="138"/>
      <c r="G178" s="29"/>
      <c r="H178" s="29"/>
      <c r="I178" s="30"/>
      <c r="J178" s="27"/>
      <c r="K178" s="27"/>
      <c r="L178" s="27"/>
      <c r="M178" s="110"/>
      <c r="N178" s="24"/>
      <c r="O178" s="23"/>
      <c r="P178" s="23"/>
      <c r="Q178" s="23"/>
      <c r="R178" s="24"/>
      <c r="S178" s="23"/>
      <c r="T178" s="33"/>
      <c r="U178" s="33"/>
      <c r="V178" s="33"/>
      <c r="W178" s="23"/>
      <c r="X178" s="23"/>
      <c r="Y178" s="143">
        <f>Submitter!$F$2</f>
        <v>0</v>
      </c>
      <c r="Z178" s="142">
        <f>Submitter!$F$5</f>
        <v>0</v>
      </c>
      <c r="AA178" s="103">
        <f>Submitter!$F$3</f>
        <v>0</v>
      </c>
      <c r="AB178" s="105"/>
      <c r="AC178" s="31"/>
      <c r="AD178" s="126"/>
      <c r="AE178" s="126"/>
      <c r="AF178" s="114"/>
    </row>
    <row r="179" spans="1:32" s="5" customFormat="1" ht="12.75">
      <c r="A179" s="144">
        <v>177</v>
      </c>
      <c r="B179" s="28"/>
      <c r="C179" s="28"/>
      <c r="D179" s="28"/>
      <c r="E179" s="28"/>
      <c r="F179" s="138"/>
      <c r="G179" s="29"/>
      <c r="H179" s="29"/>
      <c r="I179" s="30"/>
      <c r="J179" s="27"/>
      <c r="K179" s="27"/>
      <c r="L179" s="27"/>
      <c r="M179" s="110"/>
      <c r="N179" s="24"/>
      <c r="O179" s="23"/>
      <c r="P179" s="23"/>
      <c r="Q179" s="23"/>
      <c r="R179" s="24"/>
      <c r="S179" s="23"/>
      <c r="T179" s="33"/>
      <c r="U179" s="33"/>
      <c r="V179" s="33"/>
      <c r="W179" s="23"/>
      <c r="X179" s="23"/>
      <c r="Y179" s="143">
        <f>Submitter!$F$2</f>
        <v>0</v>
      </c>
      <c r="Z179" s="142">
        <f>Submitter!$F$5</f>
        <v>0</v>
      </c>
      <c r="AA179" s="103">
        <f>Submitter!$F$3</f>
        <v>0</v>
      </c>
      <c r="AB179" s="105"/>
      <c r="AC179" s="31"/>
      <c r="AD179" s="126"/>
      <c r="AE179" s="126"/>
      <c r="AF179" s="114"/>
    </row>
    <row r="180" spans="1:32" s="5" customFormat="1" ht="12.75">
      <c r="A180" s="144">
        <v>178</v>
      </c>
      <c r="B180" s="28"/>
      <c r="C180" s="28"/>
      <c r="D180" s="28"/>
      <c r="E180" s="28"/>
      <c r="F180" s="138"/>
      <c r="G180" s="29"/>
      <c r="H180" s="29"/>
      <c r="I180" s="30"/>
      <c r="J180" s="27"/>
      <c r="K180" s="27"/>
      <c r="L180" s="27"/>
      <c r="M180" s="110"/>
      <c r="N180" s="24"/>
      <c r="O180" s="23"/>
      <c r="P180" s="23"/>
      <c r="Q180" s="23"/>
      <c r="R180" s="24"/>
      <c r="S180" s="23"/>
      <c r="T180" s="33"/>
      <c r="U180" s="33"/>
      <c r="V180" s="33"/>
      <c r="W180" s="23"/>
      <c r="X180" s="23"/>
      <c r="Y180" s="143">
        <f>Submitter!$F$2</f>
        <v>0</v>
      </c>
      <c r="Z180" s="142">
        <f>Submitter!$F$5</f>
        <v>0</v>
      </c>
      <c r="AA180" s="103">
        <f>Submitter!$F$3</f>
        <v>0</v>
      </c>
      <c r="AB180" s="105"/>
      <c r="AC180" s="31"/>
      <c r="AD180" s="126"/>
      <c r="AE180" s="126"/>
      <c r="AF180" s="114"/>
    </row>
    <row r="181" spans="1:32" s="5" customFormat="1" ht="12.75">
      <c r="A181" s="144">
        <v>179</v>
      </c>
      <c r="B181" s="28"/>
      <c r="C181" s="28"/>
      <c r="D181" s="28"/>
      <c r="E181" s="28"/>
      <c r="F181" s="138"/>
      <c r="G181" s="29"/>
      <c r="H181" s="29"/>
      <c r="I181" s="30"/>
      <c r="J181" s="27"/>
      <c r="K181" s="27"/>
      <c r="L181" s="27"/>
      <c r="M181" s="110"/>
      <c r="N181" s="24"/>
      <c r="O181" s="23"/>
      <c r="P181" s="23"/>
      <c r="Q181" s="23"/>
      <c r="R181" s="24"/>
      <c r="S181" s="23"/>
      <c r="T181" s="33"/>
      <c r="U181" s="33"/>
      <c r="V181" s="33"/>
      <c r="W181" s="23"/>
      <c r="X181" s="23"/>
      <c r="Y181" s="143">
        <f>Submitter!$F$2</f>
        <v>0</v>
      </c>
      <c r="Z181" s="142">
        <f>Submitter!$F$5</f>
        <v>0</v>
      </c>
      <c r="AA181" s="103">
        <f>Submitter!$F$3</f>
        <v>0</v>
      </c>
      <c r="AB181" s="105"/>
      <c r="AC181" s="31"/>
      <c r="AD181" s="126"/>
      <c r="AE181" s="126"/>
      <c r="AF181" s="114"/>
    </row>
    <row r="182" spans="1:32" s="5" customFormat="1" ht="12.75">
      <c r="A182" s="144">
        <v>180</v>
      </c>
      <c r="B182" s="28"/>
      <c r="C182" s="28"/>
      <c r="D182" s="28"/>
      <c r="E182" s="28"/>
      <c r="F182" s="138"/>
      <c r="G182" s="29"/>
      <c r="H182" s="29"/>
      <c r="I182" s="30"/>
      <c r="J182" s="27"/>
      <c r="K182" s="27"/>
      <c r="L182" s="27"/>
      <c r="M182" s="110"/>
      <c r="N182" s="24"/>
      <c r="O182" s="23"/>
      <c r="P182" s="23"/>
      <c r="Q182" s="23"/>
      <c r="R182" s="24"/>
      <c r="S182" s="23"/>
      <c r="T182" s="33"/>
      <c r="U182" s="33"/>
      <c r="V182" s="33"/>
      <c r="W182" s="23"/>
      <c r="X182" s="23"/>
      <c r="Y182" s="143">
        <f>Submitter!$F$2</f>
        <v>0</v>
      </c>
      <c r="Z182" s="142">
        <f>Submitter!$F$5</f>
        <v>0</v>
      </c>
      <c r="AA182" s="103">
        <f>Submitter!$F$3</f>
        <v>0</v>
      </c>
      <c r="AB182" s="105"/>
      <c r="AC182" s="31"/>
      <c r="AD182" s="126"/>
      <c r="AE182" s="126"/>
      <c r="AF182" s="114"/>
    </row>
    <row r="183" spans="1:32" s="5" customFormat="1" ht="12.75">
      <c r="A183" s="144">
        <v>181</v>
      </c>
      <c r="B183" s="28"/>
      <c r="C183" s="28"/>
      <c r="D183" s="28"/>
      <c r="E183" s="28"/>
      <c r="F183" s="138"/>
      <c r="G183" s="29"/>
      <c r="H183" s="29"/>
      <c r="I183" s="30"/>
      <c r="J183" s="27"/>
      <c r="K183" s="27"/>
      <c r="L183" s="27"/>
      <c r="M183" s="110"/>
      <c r="N183" s="24"/>
      <c r="O183" s="23"/>
      <c r="P183" s="23"/>
      <c r="Q183" s="23"/>
      <c r="R183" s="24"/>
      <c r="S183" s="23"/>
      <c r="T183" s="33"/>
      <c r="U183" s="33"/>
      <c r="V183" s="33"/>
      <c r="W183" s="23"/>
      <c r="X183" s="23"/>
      <c r="Y183" s="143">
        <f>Submitter!$F$2</f>
        <v>0</v>
      </c>
      <c r="Z183" s="142">
        <f>Submitter!$F$5</f>
        <v>0</v>
      </c>
      <c r="AA183" s="103">
        <f>Submitter!$F$3</f>
        <v>0</v>
      </c>
      <c r="AB183" s="105"/>
      <c r="AC183" s="31"/>
      <c r="AD183" s="126"/>
      <c r="AE183" s="126"/>
      <c r="AF183" s="114"/>
    </row>
    <row r="184" spans="1:32" s="5" customFormat="1" ht="12.75">
      <c r="A184" s="144">
        <v>182</v>
      </c>
      <c r="B184" s="28"/>
      <c r="C184" s="28"/>
      <c r="D184" s="28"/>
      <c r="E184" s="28"/>
      <c r="F184" s="138"/>
      <c r="G184" s="29"/>
      <c r="H184" s="29"/>
      <c r="I184" s="30"/>
      <c r="J184" s="27"/>
      <c r="K184" s="27"/>
      <c r="L184" s="27"/>
      <c r="M184" s="110"/>
      <c r="N184" s="24"/>
      <c r="O184" s="23"/>
      <c r="P184" s="23"/>
      <c r="Q184" s="23"/>
      <c r="R184" s="24"/>
      <c r="S184" s="23"/>
      <c r="T184" s="33"/>
      <c r="U184" s="33"/>
      <c r="V184" s="33"/>
      <c r="W184" s="23"/>
      <c r="X184" s="23"/>
      <c r="Y184" s="143">
        <f>Submitter!$F$2</f>
        <v>0</v>
      </c>
      <c r="Z184" s="142">
        <f>Submitter!$F$5</f>
        <v>0</v>
      </c>
      <c r="AA184" s="103">
        <f>Submitter!$F$3</f>
        <v>0</v>
      </c>
      <c r="AB184" s="105"/>
      <c r="AC184" s="31"/>
      <c r="AD184" s="126"/>
      <c r="AE184" s="126"/>
      <c r="AF184" s="114"/>
    </row>
    <row r="185" spans="1:32" s="5" customFormat="1" ht="12.75">
      <c r="A185" s="144">
        <v>183</v>
      </c>
      <c r="B185" s="28"/>
      <c r="C185" s="28"/>
      <c r="D185" s="28"/>
      <c r="E185" s="28"/>
      <c r="F185" s="138"/>
      <c r="G185" s="29"/>
      <c r="H185" s="29"/>
      <c r="I185" s="30"/>
      <c r="J185" s="27"/>
      <c r="K185" s="27"/>
      <c r="L185" s="27"/>
      <c r="M185" s="110"/>
      <c r="N185" s="24"/>
      <c r="O185" s="23"/>
      <c r="P185" s="23"/>
      <c r="Q185" s="23"/>
      <c r="R185" s="24"/>
      <c r="S185" s="23"/>
      <c r="T185" s="33"/>
      <c r="U185" s="33"/>
      <c r="V185" s="33"/>
      <c r="W185" s="23"/>
      <c r="X185" s="23"/>
      <c r="Y185" s="143">
        <f>Submitter!$F$2</f>
        <v>0</v>
      </c>
      <c r="Z185" s="142">
        <f>Submitter!$F$5</f>
        <v>0</v>
      </c>
      <c r="AA185" s="103">
        <f>Submitter!$F$3</f>
        <v>0</v>
      </c>
      <c r="AB185" s="105"/>
      <c r="AC185" s="31"/>
      <c r="AD185" s="126"/>
      <c r="AE185" s="126"/>
      <c r="AF185" s="114"/>
    </row>
    <row r="186" spans="1:32" s="5" customFormat="1" ht="12.75">
      <c r="A186" s="144">
        <v>184</v>
      </c>
      <c r="B186" s="28"/>
      <c r="C186" s="28"/>
      <c r="D186" s="28"/>
      <c r="E186" s="28"/>
      <c r="F186" s="138"/>
      <c r="G186" s="29"/>
      <c r="H186" s="29"/>
      <c r="I186" s="30"/>
      <c r="J186" s="27"/>
      <c r="K186" s="27"/>
      <c r="L186" s="27"/>
      <c r="M186" s="110"/>
      <c r="N186" s="24"/>
      <c r="O186" s="23"/>
      <c r="P186" s="23"/>
      <c r="Q186" s="23"/>
      <c r="R186" s="24"/>
      <c r="S186" s="23"/>
      <c r="T186" s="33"/>
      <c r="U186" s="33"/>
      <c r="V186" s="33"/>
      <c r="W186" s="23"/>
      <c r="X186" s="23"/>
      <c r="Y186" s="143">
        <f>Submitter!$F$2</f>
        <v>0</v>
      </c>
      <c r="Z186" s="142">
        <f>Submitter!$F$5</f>
        <v>0</v>
      </c>
      <c r="AA186" s="103">
        <f>Submitter!$F$3</f>
        <v>0</v>
      </c>
      <c r="AB186" s="105"/>
      <c r="AC186" s="31"/>
      <c r="AD186" s="126"/>
      <c r="AE186" s="126"/>
      <c r="AF186" s="114"/>
    </row>
    <row r="187" spans="1:32" s="5" customFormat="1" ht="12.75">
      <c r="A187" s="144">
        <v>185</v>
      </c>
      <c r="B187" s="28"/>
      <c r="C187" s="28"/>
      <c r="D187" s="28"/>
      <c r="E187" s="28"/>
      <c r="F187" s="138"/>
      <c r="G187" s="29"/>
      <c r="H187" s="29"/>
      <c r="I187" s="30"/>
      <c r="J187" s="27"/>
      <c r="K187" s="27"/>
      <c r="L187" s="27"/>
      <c r="M187" s="110"/>
      <c r="N187" s="24"/>
      <c r="O187" s="23"/>
      <c r="P187" s="23"/>
      <c r="Q187" s="23"/>
      <c r="R187" s="24"/>
      <c r="S187" s="23"/>
      <c r="T187" s="33"/>
      <c r="U187" s="33"/>
      <c r="V187" s="33"/>
      <c r="W187" s="23"/>
      <c r="X187" s="23"/>
      <c r="Y187" s="143">
        <f>Submitter!$F$2</f>
        <v>0</v>
      </c>
      <c r="Z187" s="142">
        <f>Submitter!$F$5</f>
        <v>0</v>
      </c>
      <c r="AA187" s="103">
        <f>Submitter!$F$3</f>
        <v>0</v>
      </c>
      <c r="AB187" s="105"/>
      <c r="AC187" s="31"/>
      <c r="AD187" s="126"/>
      <c r="AE187" s="126"/>
      <c r="AF187" s="114"/>
    </row>
    <row r="188" spans="1:32" s="5" customFormat="1" ht="12.75">
      <c r="A188" s="144">
        <v>186</v>
      </c>
      <c r="B188" s="28"/>
      <c r="C188" s="28"/>
      <c r="D188" s="28"/>
      <c r="E188" s="28"/>
      <c r="F188" s="138"/>
      <c r="G188" s="29"/>
      <c r="H188" s="29"/>
      <c r="I188" s="30"/>
      <c r="J188" s="27"/>
      <c r="K188" s="27"/>
      <c r="L188" s="27"/>
      <c r="M188" s="110"/>
      <c r="N188" s="24"/>
      <c r="O188" s="23"/>
      <c r="P188" s="23"/>
      <c r="Q188" s="23"/>
      <c r="R188" s="24"/>
      <c r="S188" s="23"/>
      <c r="T188" s="33"/>
      <c r="U188" s="33"/>
      <c r="V188" s="33"/>
      <c r="W188" s="23"/>
      <c r="X188" s="23"/>
      <c r="Y188" s="143">
        <f>Submitter!$F$2</f>
        <v>0</v>
      </c>
      <c r="Z188" s="142">
        <f>Submitter!$F$5</f>
        <v>0</v>
      </c>
      <c r="AA188" s="103">
        <f>Submitter!$F$3</f>
        <v>0</v>
      </c>
      <c r="AB188" s="105"/>
      <c r="AC188" s="31"/>
      <c r="AD188" s="126"/>
      <c r="AE188" s="126"/>
      <c r="AF188" s="114"/>
    </row>
    <row r="189" spans="1:32" s="5" customFormat="1" ht="12.75">
      <c r="A189" s="144">
        <v>187</v>
      </c>
      <c r="B189" s="28"/>
      <c r="C189" s="28"/>
      <c r="D189" s="28"/>
      <c r="E189" s="28"/>
      <c r="F189" s="138"/>
      <c r="G189" s="29"/>
      <c r="H189" s="29"/>
      <c r="I189" s="30"/>
      <c r="J189" s="27"/>
      <c r="K189" s="27"/>
      <c r="L189" s="27"/>
      <c r="M189" s="110"/>
      <c r="N189" s="24"/>
      <c r="O189" s="23"/>
      <c r="P189" s="23"/>
      <c r="Q189" s="23"/>
      <c r="R189" s="24"/>
      <c r="S189" s="23"/>
      <c r="T189" s="33"/>
      <c r="U189" s="33"/>
      <c r="V189" s="33"/>
      <c r="W189" s="23"/>
      <c r="X189" s="23"/>
      <c r="Y189" s="143">
        <f>Submitter!$F$2</f>
        <v>0</v>
      </c>
      <c r="Z189" s="142">
        <f>Submitter!$F$5</f>
        <v>0</v>
      </c>
      <c r="AA189" s="103">
        <f>Submitter!$F$3</f>
        <v>0</v>
      </c>
      <c r="AB189" s="105"/>
      <c r="AC189" s="31"/>
      <c r="AD189" s="126"/>
      <c r="AE189" s="126"/>
      <c r="AF189" s="114"/>
    </row>
    <row r="190" spans="1:32" s="5" customFormat="1" ht="12.75">
      <c r="A190" s="144">
        <v>188</v>
      </c>
      <c r="B190" s="28"/>
      <c r="C190" s="28"/>
      <c r="D190" s="28"/>
      <c r="E190" s="28"/>
      <c r="F190" s="138"/>
      <c r="G190" s="29"/>
      <c r="H190" s="29"/>
      <c r="I190" s="30"/>
      <c r="J190" s="27"/>
      <c r="K190" s="27"/>
      <c r="L190" s="27"/>
      <c r="M190" s="110"/>
      <c r="N190" s="24"/>
      <c r="O190" s="23"/>
      <c r="P190" s="23"/>
      <c r="Q190" s="23"/>
      <c r="R190" s="24"/>
      <c r="S190" s="23"/>
      <c r="T190" s="33"/>
      <c r="U190" s="33"/>
      <c r="V190" s="33"/>
      <c r="W190" s="23"/>
      <c r="X190" s="23"/>
      <c r="Y190" s="143">
        <f>Submitter!$F$2</f>
        <v>0</v>
      </c>
      <c r="Z190" s="142">
        <f>Submitter!$F$5</f>
        <v>0</v>
      </c>
      <c r="AA190" s="103">
        <f>Submitter!$F$3</f>
        <v>0</v>
      </c>
      <c r="AB190" s="105"/>
      <c r="AC190" s="31"/>
      <c r="AD190" s="126"/>
      <c r="AE190" s="126"/>
      <c r="AF190" s="114"/>
    </row>
    <row r="191" spans="1:32" s="5" customFormat="1" ht="12.75">
      <c r="A191" s="144">
        <v>189</v>
      </c>
      <c r="B191" s="28"/>
      <c r="C191" s="28"/>
      <c r="D191" s="28"/>
      <c r="E191" s="28"/>
      <c r="F191" s="138"/>
      <c r="G191" s="29"/>
      <c r="H191" s="29"/>
      <c r="I191" s="30"/>
      <c r="J191" s="27"/>
      <c r="K191" s="27"/>
      <c r="L191" s="27"/>
      <c r="M191" s="110"/>
      <c r="N191" s="24"/>
      <c r="O191" s="23"/>
      <c r="P191" s="23"/>
      <c r="Q191" s="23"/>
      <c r="R191" s="24"/>
      <c r="S191" s="23"/>
      <c r="T191" s="33"/>
      <c r="U191" s="33"/>
      <c r="V191" s="33"/>
      <c r="W191" s="23"/>
      <c r="X191" s="23"/>
      <c r="Y191" s="143">
        <f>Submitter!$F$2</f>
        <v>0</v>
      </c>
      <c r="Z191" s="142">
        <f>Submitter!$F$5</f>
        <v>0</v>
      </c>
      <c r="AA191" s="103">
        <f>Submitter!$F$3</f>
        <v>0</v>
      </c>
      <c r="AB191" s="105"/>
      <c r="AC191" s="31"/>
      <c r="AD191" s="126"/>
      <c r="AE191" s="126"/>
      <c r="AF191" s="114"/>
    </row>
    <row r="192" spans="1:32" s="5" customFormat="1" ht="12.75">
      <c r="A192" s="144">
        <v>190</v>
      </c>
      <c r="B192" s="28"/>
      <c r="C192" s="28"/>
      <c r="D192" s="28"/>
      <c r="E192" s="28"/>
      <c r="F192" s="138"/>
      <c r="G192" s="29"/>
      <c r="H192" s="29"/>
      <c r="I192" s="30"/>
      <c r="J192" s="27"/>
      <c r="K192" s="27"/>
      <c r="L192" s="27"/>
      <c r="M192" s="110"/>
      <c r="N192" s="24"/>
      <c r="O192" s="23"/>
      <c r="P192" s="23"/>
      <c r="Q192" s="23"/>
      <c r="R192" s="24"/>
      <c r="S192" s="23"/>
      <c r="T192" s="33"/>
      <c r="U192" s="33"/>
      <c r="V192" s="33"/>
      <c r="W192" s="23"/>
      <c r="X192" s="23"/>
      <c r="Y192" s="143">
        <f>Submitter!$F$2</f>
        <v>0</v>
      </c>
      <c r="Z192" s="142">
        <f>Submitter!$F$5</f>
        <v>0</v>
      </c>
      <c r="AA192" s="103">
        <f>Submitter!$F$3</f>
        <v>0</v>
      </c>
      <c r="AB192" s="105"/>
      <c r="AC192" s="31"/>
      <c r="AD192" s="126"/>
      <c r="AE192" s="126"/>
      <c r="AF192" s="114"/>
    </row>
    <row r="193" spans="1:32" s="5" customFormat="1" ht="12.75">
      <c r="A193" s="144">
        <v>191</v>
      </c>
      <c r="B193" s="28"/>
      <c r="C193" s="28"/>
      <c r="D193" s="28"/>
      <c r="E193" s="28"/>
      <c r="F193" s="138"/>
      <c r="G193" s="29"/>
      <c r="H193" s="29"/>
      <c r="I193" s="30"/>
      <c r="J193" s="27"/>
      <c r="K193" s="27"/>
      <c r="L193" s="27"/>
      <c r="M193" s="110"/>
      <c r="N193" s="24"/>
      <c r="O193" s="23"/>
      <c r="P193" s="23"/>
      <c r="Q193" s="23"/>
      <c r="R193" s="24"/>
      <c r="S193" s="23"/>
      <c r="T193" s="33"/>
      <c r="U193" s="33"/>
      <c r="V193" s="33"/>
      <c r="W193" s="23"/>
      <c r="X193" s="23"/>
      <c r="Y193" s="143">
        <f>Submitter!$F$2</f>
        <v>0</v>
      </c>
      <c r="Z193" s="142">
        <f>Submitter!$F$5</f>
        <v>0</v>
      </c>
      <c r="AA193" s="103">
        <f>Submitter!$F$3</f>
        <v>0</v>
      </c>
      <c r="AB193" s="105"/>
      <c r="AC193" s="31"/>
      <c r="AD193" s="126"/>
      <c r="AE193" s="126"/>
      <c r="AF193" s="114"/>
    </row>
    <row r="194" spans="1:32" s="5" customFormat="1" ht="12.75">
      <c r="A194" s="144">
        <v>192</v>
      </c>
      <c r="B194" s="28"/>
      <c r="C194" s="28"/>
      <c r="D194" s="28"/>
      <c r="E194" s="28"/>
      <c r="F194" s="138"/>
      <c r="G194" s="29"/>
      <c r="H194" s="29"/>
      <c r="I194" s="30"/>
      <c r="J194" s="27"/>
      <c r="K194" s="27"/>
      <c r="L194" s="27"/>
      <c r="M194" s="110"/>
      <c r="N194" s="24"/>
      <c r="O194" s="23"/>
      <c r="P194" s="23"/>
      <c r="Q194" s="23"/>
      <c r="R194" s="24"/>
      <c r="S194" s="23"/>
      <c r="T194" s="33"/>
      <c r="U194" s="33"/>
      <c r="V194" s="33"/>
      <c r="W194" s="23"/>
      <c r="X194" s="23"/>
      <c r="Y194" s="143">
        <f>Submitter!$F$2</f>
        <v>0</v>
      </c>
      <c r="Z194" s="142">
        <f>Submitter!$F$5</f>
        <v>0</v>
      </c>
      <c r="AA194" s="103">
        <f>Submitter!$F$3</f>
        <v>0</v>
      </c>
      <c r="AB194" s="105"/>
      <c r="AC194" s="31"/>
      <c r="AD194" s="126"/>
      <c r="AE194" s="126"/>
      <c r="AF194" s="114"/>
    </row>
    <row r="195" spans="1:32" s="5" customFormat="1" ht="12.75">
      <c r="A195" s="144">
        <v>193</v>
      </c>
      <c r="B195" s="28"/>
      <c r="C195" s="28"/>
      <c r="D195" s="28"/>
      <c r="E195" s="28"/>
      <c r="F195" s="138"/>
      <c r="G195" s="29"/>
      <c r="H195" s="29"/>
      <c r="I195" s="30"/>
      <c r="J195" s="27"/>
      <c r="K195" s="27"/>
      <c r="L195" s="27"/>
      <c r="M195" s="110"/>
      <c r="N195" s="24"/>
      <c r="O195" s="23"/>
      <c r="P195" s="23"/>
      <c r="Q195" s="23"/>
      <c r="R195" s="24"/>
      <c r="S195" s="23"/>
      <c r="T195" s="33"/>
      <c r="U195" s="33"/>
      <c r="V195" s="33"/>
      <c r="W195" s="23"/>
      <c r="X195" s="23"/>
      <c r="Y195" s="143">
        <f>Submitter!$F$2</f>
        <v>0</v>
      </c>
      <c r="Z195" s="142">
        <f>Submitter!$F$5</f>
        <v>0</v>
      </c>
      <c r="AA195" s="103">
        <f>Submitter!$F$3</f>
        <v>0</v>
      </c>
      <c r="AB195" s="105"/>
      <c r="AC195" s="31"/>
      <c r="AD195" s="126"/>
      <c r="AE195" s="126"/>
      <c r="AF195" s="114"/>
    </row>
    <row r="196" spans="1:32" s="5" customFormat="1" ht="12.75">
      <c r="A196" s="144">
        <v>194</v>
      </c>
      <c r="B196" s="28"/>
      <c r="C196" s="28"/>
      <c r="D196" s="28"/>
      <c r="E196" s="28"/>
      <c r="F196" s="138"/>
      <c r="G196" s="29"/>
      <c r="H196" s="29"/>
      <c r="I196" s="30"/>
      <c r="J196" s="27"/>
      <c r="K196" s="27"/>
      <c r="L196" s="27"/>
      <c r="M196" s="110"/>
      <c r="N196" s="24"/>
      <c r="O196" s="23"/>
      <c r="P196" s="23"/>
      <c r="Q196" s="23"/>
      <c r="R196" s="24"/>
      <c r="S196" s="23"/>
      <c r="T196" s="33"/>
      <c r="U196" s="33"/>
      <c r="V196" s="33"/>
      <c r="W196" s="23"/>
      <c r="X196" s="23"/>
      <c r="Y196" s="143">
        <f>Submitter!$F$2</f>
        <v>0</v>
      </c>
      <c r="Z196" s="142">
        <f>Submitter!$F$5</f>
        <v>0</v>
      </c>
      <c r="AA196" s="103">
        <f>Submitter!$F$3</f>
        <v>0</v>
      </c>
      <c r="AB196" s="105"/>
      <c r="AC196" s="31"/>
      <c r="AD196" s="126"/>
      <c r="AE196" s="126"/>
      <c r="AF196" s="114"/>
    </row>
    <row r="197" spans="1:32" s="5" customFormat="1" ht="12.75">
      <c r="A197" s="144">
        <v>195</v>
      </c>
      <c r="B197" s="28"/>
      <c r="C197" s="28"/>
      <c r="D197" s="28"/>
      <c r="E197" s="28"/>
      <c r="F197" s="138"/>
      <c r="G197" s="29"/>
      <c r="H197" s="29"/>
      <c r="I197" s="30"/>
      <c r="J197" s="27"/>
      <c r="K197" s="27"/>
      <c r="L197" s="27"/>
      <c r="M197" s="110"/>
      <c r="N197" s="24"/>
      <c r="O197" s="23"/>
      <c r="P197" s="23"/>
      <c r="Q197" s="23"/>
      <c r="R197" s="24"/>
      <c r="S197" s="23"/>
      <c r="T197" s="33"/>
      <c r="U197" s="33"/>
      <c r="V197" s="33"/>
      <c r="W197" s="23"/>
      <c r="X197" s="23"/>
      <c r="Y197" s="143">
        <f>Submitter!$F$2</f>
        <v>0</v>
      </c>
      <c r="Z197" s="142">
        <f>Submitter!$F$5</f>
        <v>0</v>
      </c>
      <c r="AA197" s="103">
        <f>Submitter!$F$3</f>
        <v>0</v>
      </c>
      <c r="AB197" s="105"/>
      <c r="AC197" s="31"/>
      <c r="AD197" s="126"/>
      <c r="AE197" s="126"/>
      <c r="AF197" s="114"/>
    </row>
    <row r="198" spans="1:32" s="5" customFormat="1" ht="12.75">
      <c r="A198" s="144">
        <v>196</v>
      </c>
      <c r="B198" s="28"/>
      <c r="C198" s="28"/>
      <c r="D198" s="28"/>
      <c r="E198" s="28"/>
      <c r="F198" s="138"/>
      <c r="G198" s="29"/>
      <c r="H198" s="29"/>
      <c r="I198" s="30"/>
      <c r="J198" s="27"/>
      <c r="K198" s="27"/>
      <c r="L198" s="27"/>
      <c r="M198" s="110"/>
      <c r="N198" s="24"/>
      <c r="O198" s="23"/>
      <c r="P198" s="23"/>
      <c r="Q198" s="23"/>
      <c r="R198" s="24"/>
      <c r="S198" s="23"/>
      <c r="T198" s="33"/>
      <c r="U198" s="33"/>
      <c r="V198" s="33"/>
      <c r="W198" s="23"/>
      <c r="X198" s="23"/>
      <c r="Y198" s="143">
        <f>Submitter!$F$2</f>
        <v>0</v>
      </c>
      <c r="Z198" s="142">
        <f>Submitter!$F$5</f>
        <v>0</v>
      </c>
      <c r="AA198" s="103">
        <f>Submitter!$F$3</f>
        <v>0</v>
      </c>
      <c r="AB198" s="105"/>
      <c r="AC198" s="31"/>
      <c r="AD198" s="126"/>
      <c r="AE198" s="126"/>
      <c r="AF198" s="114"/>
    </row>
    <row r="199" spans="1:32" s="5" customFormat="1" ht="12.75">
      <c r="A199" s="144">
        <v>197</v>
      </c>
      <c r="B199" s="28"/>
      <c r="C199" s="28"/>
      <c r="D199" s="28"/>
      <c r="E199" s="28"/>
      <c r="F199" s="138"/>
      <c r="G199" s="29"/>
      <c r="H199" s="29"/>
      <c r="I199" s="30"/>
      <c r="J199" s="27"/>
      <c r="K199" s="27"/>
      <c r="L199" s="27"/>
      <c r="M199" s="110"/>
      <c r="N199" s="24"/>
      <c r="O199" s="23"/>
      <c r="P199" s="23"/>
      <c r="Q199" s="23"/>
      <c r="R199" s="24"/>
      <c r="S199" s="23"/>
      <c r="T199" s="33"/>
      <c r="U199" s="33"/>
      <c r="V199" s="33"/>
      <c r="W199" s="23"/>
      <c r="X199" s="23"/>
      <c r="Y199" s="143">
        <f>Submitter!$F$2</f>
        <v>0</v>
      </c>
      <c r="Z199" s="142">
        <f>Submitter!$F$5</f>
        <v>0</v>
      </c>
      <c r="AA199" s="103">
        <f>Submitter!$F$3</f>
        <v>0</v>
      </c>
      <c r="AB199" s="105"/>
      <c r="AC199" s="31"/>
      <c r="AD199" s="126"/>
      <c r="AE199" s="126"/>
      <c r="AF199" s="114"/>
    </row>
    <row r="200" spans="1:32" s="5" customFormat="1" ht="12.75">
      <c r="A200" s="144">
        <v>198</v>
      </c>
      <c r="B200" s="28"/>
      <c r="C200" s="28"/>
      <c r="D200" s="28"/>
      <c r="E200" s="28"/>
      <c r="F200" s="138"/>
      <c r="G200" s="29"/>
      <c r="H200" s="29"/>
      <c r="I200" s="30"/>
      <c r="J200" s="27"/>
      <c r="K200" s="27"/>
      <c r="L200" s="27"/>
      <c r="M200" s="110"/>
      <c r="N200" s="24"/>
      <c r="O200" s="23"/>
      <c r="P200" s="23"/>
      <c r="Q200" s="23"/>
      <c r="R200" s="24"/>
      <c r="S200" s="23"/>
      <c r="T200" s="33"/>
      <c r="U200" s="33"/>
      <c r="V200" s="33"/>
      <c r="W200" s="23"/>
      <c r="X200" s="23"/>
      <c r="Y200" s="143">
        <f>Submitter!$F$2</f>
        <v>0</v>
      </c>
      <c r="Z200" s="142">
        <f>Submitter!$F$5</f>
        <v>0</v>
      </c>
      <c r="AA200" s="103">
        <f>Submitter!$F$3</f>
        <v>0</v>
      </c>
      <c r="AB200" s="105"/>
      <c r="AC200" s="31"/>
      <c r="AD200" s="126"/>
      <c r="AE200" s="126"/>
      <c r="AF200" s="114"/>
    </row>
    <row r="201" spans="1:32" s="5" customFormat="1" ht="12.75">
      <c r="A201" s="144">
        <v>199</v>
      </c>
      <c r="B201" s="28"/>
      <c r="C201" s="28"/>
      <c r="D201" s="28"/>
      <c r="E201" s="28"/>
      <c r="F201" s="138"/>
      <c r="G201" s="29"/>
      <c r="H201" s="29"/>
      <c r="I201" s="30"/>
      <c r="J201" s="27"/>
      <c r="K201" s="27"/>
      <c r="L201" s="27"/>
      <c r="M201" s="110"/>
      <c r="N201" s="24"/>
      <c r="O201" s="23"/>
      <c r="P201" s="23"/>
      <c r="Q201" s="23"/>
      <c r="R201" s="24"/>
      <c r="S201" s="23"/>
      <c r="T201" s="33"/>
      <c r="U201" s="33"/>
      <c r="V201" s="33"/>
      <c r="W201" s="23"/>
      <c r="X201" s="23"/>
      <c r="Y201" s="143">
        <f>Submitter!$F$2</f>
        <v>0</v>
      </c>
      <c r="Z201" s="142">
        <f>Submitter!$F$5</f>
        <v>0</v>
      </c>
      <c r="AA201" s="103">
        <f>Submitter!$F$3</f>
        <v>0</v>
      </c>
      <c r="AB201" s="105"/>
      <c r="AC201" s="31"/>
      <c r="AD201" s="126"/>
      <c r="AE201" s="126"/>
      <c r="AF201" s="114"/>
    </row>
    <row r="202" spans="1:32" s="5" customFormat="1" ht="12.75">
      <c r="A202" s="144">
        <v>200</v>
      </c>
      <c r="B202" s="28"/>
      <c r="C202" s="28"/>
      <c r="D202" s="28"/>
      <c r="E202" s="28"/>
      <c r="F202" s="138"/>
      <c r="G202" s="29"/>
      <c r="H202" s="29"/>
      <c r="I202" s="30"/>
      <c r="J202" s="27"/>
      <c r="K202" s="27"/>
      <c r="L202" s="27"/>
      <c r="M202" s="110"/>
      <c r="N202" s="24"/>
      <c r="O202" s="23"/>
      <c r="P202" s="23"/>
      <c r="Q202" s="23"/>
      <c r="R202" s="24"/>
      <c r="S202" s="23"/>
      <c r="T202" s="33"/>
      <c r="U202" s="33"/>
      <c r="V202" s="33"/>
      <c r="W202" s="23"/>
      <c r="X202" s="23"/>
      <c r="Y202" s="143">
        <f>Submitter!$F$2</f>
        <v>0</v>
      </c>
      <c r="Z202" s="142">
        <f>Submitter!$F$5</f>
        <v>0</v>
      </c>
      <c r="AA202" s="103">
        <f>Submitter!$F$3</f>
        <v>0</v>
      </c>
      <c r="AB202" s="105"/>
      <c r="AC202" s="31"/>
      <c r="AD202" s="126"/>
      <c r="AE202" s="126"/>
      <c r="AF202" s="114"/>
    </row>
    <row r="203" spans="1:32" s="5" customFormat="1" ht="12.75">
      <c r="A203" s="144">
        <v>201</v>
      </c>
      <c r="B203" s="28"/>
      <c r="C203" s="28"/>
      <c r="D203" s="28"/>
      <c r="E203" s="28"/>
      <c r="F203" s="138"/>
      <c r="G203" s="29"/>
      <c r="H203" s="29"/>
      <c r="I203" s="30"/>
      <c r="J203" s="27"/>
      <c r="K203" s="27"/>
      <c r="L203" s="27"/>
      <c r="M203" s="110"/>
      <c r="N203" s="24"/>
      <c r="O203" s="23"/>
      <c r="P203" s="23"/>
      <c r="Q203" s="23"/>
      <c r="R203" s="24"/>
      <c r="S203" s="23"/>
      <c r="T203" s="33"/>
      <c r="U203" s="33"/>
      <c r="V203" s="33"/>
      <c r="W203" s="23"/>
      <c r="X203" s="23"/>
      <c r="Y203" s="143">
        <f>Submitter!$F$2</f>
        <v>0</v>
      </c>
      <c r="Z203" s="142">
        <f>Submitter!$F$5</f>
        <v>0</v>
      </c>
      <c r="AA203" s="103">
        <f>Submitter!$F$3</f>
        <v>0</v>
      </c>
      <c r="AB203" s="105"/>
      <c r="AC203" s="31"/>
      <c r="AD203" s="126"/>
      <c r="AE203" s="126"/>
      <c r="AF203" s="114"/>
    </row>
    <row r="204" spans="1:32" s="5" customFormat="1" ht="12.75">
      <c r="A204" s="144">
        <v>202</v>
      </c>
      <c r="B204" s="28"/>
      <c r="C204" s="28"/>
      <c r="D204" s="28"/>
      <c r="E204" s="28"/>
      <c r="F204" s="138"/>
      <c r="G204" s="29"/>
      <c r="H204" s="29"/>
      <c r="I204" s="30"/>
      <c r="J204" s="27"/>
      <c r="K204" s="27"/>
      <c r="L204" s="27"/>
      <c r="M204" s="110"/>
      <c r="N204" s="24"/>
      <c r="O204" s="23"/>
      <c r="P204" s="23"/>
      <c r="Q204" s="23"/>
      <c r="R204" s="24"/>
      <c r="S204" s="23"/>
      <c r="T204" s="33"/>
      <c r="U204" s="33"/>
      <c r="V204" s="33"/>
      <c r="W204" s="23"/>
      <c r="X204" s="23"/>
      <c r="Y204" s="143">
        <f>Submitter!$F$2</f>
        <v>0</v>
      </c>
      <c r="Z204" s="142">
        <f>Submitter!$F$5</f>
        <v>0</v>
      </c>
      <c r="AA204" s="103">
        <f>Submitter!$F$3</f>
        <v>0</v>
      </c>
      <c r="AB204" s="105"/>
      <c r="AC204" s="31"/>
      <c r="AD204" s="126"/>
      <c r="AE204" s="126"/>
      <c r="AF204" s="114"/>
    </row>
    <row r="205" spans="1:32" s="5" customFormat="1" ht="12.75">
      <c r="A205" s="144">
        <v>203</v>
      </c>
      <c r="B205" s="28"/>
      <c r="C205" s="28"/>
      <c r="D205" s="28"/>
      <c r="E205" s="28"/>
      <c r="F205" s="138"/>
      <c r="G205" s="29"/>
      <c r="H205" s="29"/>
      <c r="I205" s="30"/>
      <c r="J205" s="27"/>
      <c r="K205" s="27"/>
      <c r="L205" s="27"/>
      <c r="M205" s="110"/>
      <c r="N205" s="24"/>
      <c r="O205" s="23"/>
      <c r="P205" s="23"/>
      <c r="Q205" s="23"/>
      <c r="R205" s="24"/>
      <c r="S205" s="23"/>
      <c r="T205" s="33"/>
      <c r="U205" s="33"/>
      <c r="V205" s="33"/>
      <c r="W205" s="23"/>
      <c r="X205" s="23"/>
      <c r="Y205" s="143">
        <f>Submitter!$F$2</f>
        <v>0</v>
      </c>
      <c r="Z205" s="142">
        <f>Submitter!$F$5</f>
        <v>0</v>
      </c>
      <c r="AA205" s="103">
        <f>Submitter!$F$3</f>
        <v>0</v>
      </c>
      <c r="AB205" s="105"/>
      <c r="AC205" s="31"/>
      <c r="AD205" s="126"/>
      <c r="AE205" s="126"/>
      <c r="AF205" s="114"/>
    </row>
    <row r="206" spans="1:32" s="5" customFormat="1" ht="12.75">
      <c r="A206" s="144">
        <v>204</v>
      </c>
      <c r="B206" s="28"/>
      <c r="C206" s="28"/>
      <c r="D206" s="28"/>
      <c r="E206" s="28"/>
      <c r="F206" s="138"/>
      <c r="G206" s="29"/>
      <c r="H206" s="29"/>
      <c r="I206" s="30"/>
      <c r="J206" s="27"/>
      <c r="K206" s="27"/>
      <c r="L206" s="27"/>
      <c r="M206" s="110"/>
      <c r="N206" s="24"/>
      <c r="O206" s="23"/>
      <c r="P206" s="23"/>
      <c r="Q206" s="23"/>
      <c r="R206" s="24"/>
      <c r="S206" s="23"/>
      <c r="T206" s="33"/>
      <c r="U206" s="33"/>
      <c r="V206" s="33"/>
      <c r="W206" s="23"/>
      <c r="X206" s="23"/>
      <c r="Y206" s="143">
        <f>Submitter!$F$2</f>
        <v>0</v>
      </c>
      <c r="Z206" s="142">
        <f>Submitter!$F$5</f>
        <v>0</v>
      </c>
      <c r="AA206" s="103">
        <f>Submitter!$F$3</f>
        <v>0</v>
      </c>
      <c r="AB206" s="105"/>
      <c r="AC206" s="31"/>
      <c r="AD206" s="126"/>
      <c r="AE206" s="126"/>
      <c r="AF206" s="114"/>
    </row>
    <row r="207" spans="1:32" s="5" customFormat="1" ht="12.75">
      <c r="A207" s="144">
        <v>205</v>
      </c>
      <c r="B207" s="28"/>
      <c r="C207" s="28"/>
      <c r="D207" s="28"/>
      <c r="E207" s="28"/>
      <c r="F207" s="138"/>
      <c r="G207" s="29"/>
      <c r="H207" s="29"/>
      <c r="I207" s="30"/>
      <c r="J207" s="27"/>
      <c r="K207" s="27"/>
      <c r="L207" s="27"/>
      <c r="M207" s="110"/>
      <c r="N207" s="24"/>
      <c r="O207" s="23"/>
      <c r="P207" s="23"/>
      <c r="Q207" s="23"/>
      <c r="R207" s="24"/>
      <c r="S207" s="23"/>
      <c r="T207" s="33"/>
      <c r="U207" s="33"/>
      <c r="V207" s="33"/>
      <c r="W207" s="23"/>
      <c r="X207" s="23"/>
      <c r="Y207" s="143">
        <f>Submitter!$F$2</f>
        <v>0</v>
      </c>
      <c r="Z207" s="142">
        <f>Submitter!$F$5</f>
        <v>0</v>
      </c>
      <c r="AA207" s="103">
        <f>Submitter!$F$3</f>
        <v>0</v>
      </c>
      <c r="AB207" s="105"/>
      <c r="AC207" s="31"/>
      <c r="AD207" s="126"/>
      <c r="AE207" s="126"/>
      <c r="AF207" s="114"/>
    </row>
    <row r="208" spans="1:32" s="5" customFormat="1" ht="12.75">
      <c r="A208" s="144">
        <v>206</v>
      </c>
      <c r="B208" s="28"/>
      <c r="C208" s="28"/>
      <c r="D208" s="28"/>
      <c r="E208" s="28"/>
      <c r="F208" s="138"/>
      <c r="G208" s="29"/>
      <c r="H208" s="29"/>
      <c r="I208" s="30"/>
      <c r="J208" s="27"/>
      <c r="K208" s="27"/>
      <c r="L208" s="27"/>
      <c r="M208" s="110"/>
      <c r="N208" s="24"/>
      <c r="O208" s="23"/>
      <c r="P208" s="23"/>
      <c r="Q208" s="23"/>
      <c r="R208" s="24"/>
      <c r="S208" s="23"/>
      <c r="T208" s="33"/>
      <c r="U208" s="33"/>
      <c r="V208" s="33"/>
      <c r="W208" s="23"/>
      <c r="X208" s="23"/>
      <c r="Y208" s="143">
        <f>Submitter!$F$2</f>
        <v>0</v>
      </c>
      <c r="Z208" s="142">
        <f>Submitter!$F$5</f>
        <v>0</v>
      </c>
      <c r="AA208" s="103">
        <f>Submitter!$F$3</f>
        <v>0</v>
      </c>
      <c r="AB208" s="105"/>
      <c r="AC208" s="31"/>
      <c r="AD208" s="126"/>
      <c r="AE208" s="126"/>
      <c r="AF208" s="114"/>
    </row>
    <row r="209" spans="1:32" s="5" customFormat="1" ht="12.75">
      <c r="A209" s="144">
        <v>207</v>
      </c>
      <c r="B209" s="28"/>
      <c r="C209" s="28"/>
      <c r="D209" s="28"/>
      <c r="E209" s="28"/>
      <c r="F209" s="138"/>
      <c r="G209" s="29"/>
      <c r="H209" s="29"/>
      <c r="I209" s="30"/>
      <c r="J209" s="27"/>
      <c r="K209" s="27"/>
      <c r="L209" s="27"/>
      <c r="M209" s="110"/>
      <c r="N209" s="24"/>
      <c r="O209" s="23"/>
      <c r="P209" s="23"/>
      <c r="Q209" s="23"/>
      <c r="R209" s="24"/>
      <c r="S209" s="23"/>
      <c r="T209" s="33"/>
      <c r="U209" s="33"/>
      <c r="V209" s="33"/>
      <c r="W209" s="23"/>
      <c r="X209" s="23"/>
      <c r="Y209" s="143">
        <f>Submitter!$F$2</f>
        <v>0</v>
      </c>
      <c r="Z209" s="142">
        <f>Submitter!$F$5</f>
        <v>0</v>
      </c>
      <c r="AA209" s="103">
        <f>Submitter!$F$3</f>
        <v>0</v>
      </c>
      <c r="AB209" s="105"/>
      <c r="AC209" s="31"/>
      <c r="AD209" s="126"/>
      <c r="AE209" s="126"/>
      <c r="AF209" s="114"/>
    </row>
    <row r="210" spans="24:30" s="5" customFormat="1" ht="12.75">
      <c r="X210" s="46"/>
      <c r="Y210" s="65"/>
      <c r="Z210" s="66"/>
      <c r="AD210" s="108"/>
    </row>
    <row r="211" spans="24:30" s="5" customFormat="1" ht="12.75">
      <c r="X211" s="46"/>
      <c r="Y211" s="65"/>
      <c r="Z211" s="66"/>
      <c r="AD211" s="108"/>
    </row>
    <row r="212" spans="24:30" s="5" customFormat="1" ht="12.75">
      <c r="X212" s="46"/>
      <c r="Y212" s="65"/>
      <c r="Z212" s="66"/>
      <c r="AD212" s="108"/>
    </row>
    <row r="213" spans="26:28" ht="12.75">
      <c r="Z213" s="68"/>
      <c r="AA213" s="3"/>
      <c r="AB213" s="3"/>
    </row>
    <row r="214" spans="26:28" ht="12.75">
      <c r="Z214" s="68"/>
      <c r="AA214" s="3"/>
      <c r="AB214" s="3"/>
    </row>
    <row r="215" spans="26:28" ht="12.75">
      <c r="Z215" s="68"/>
      <c r="AA215" s="3"/>
      <c r="AB215" s="3"/>
    </row>
    <row r="216" spans="26:28" ht="12.75">
      <c r="Z216" s="68"/>
      <c r="AA216" s="3"/>
      <c r="AB216" s="3"/>
    </row>
  </sheetData>
  <sheetProtection/>
  <autoFilter ref="A2:CT209"/>
  <mergeCells count="4">
    <mergeCell ref="B1:L1"/>
    <mergeCell ref="Y1:AF1"/>
    <mergeCell ref="O1:X1"/>
    <mergeCell ref="M1:N1"/>
  </mergeCells>
  <dataValidations count="11">
    <dataValidation showInputMessage="1" showErrorMessage="1" sqref="AB27:AB28 K23 K6:K7 J5:J19 AB43:AB45 K46 J22:J26 AB64:AB70 J28:J42 J45:J63 J65 J68 AB4:AB5 K75 K77:K78 Z80:AB80 K85 J70:J82 AB83:AB84 AB75 D4:E209 Y4:Y87 J84:J209 Z81:AA87 Y88:AA209 Z4:AA79"/>
    <dataValidation type="list" showInputMessage="1" showErrorMessage="1" sqref="I4:I209">
      <formula1>"Neg-Mj,Neg-Mi,A-S,A-T,A-Q,A-C"</formula1>
    </dataValidation>
    <dataValidation type="list" showInputMessage="1" showErrorMessage="1" sqref="H4:H209 W4:X209">
      <formula1>"Yes,No"</formula1>
    </dataValidation>
    <dataValidation type="list" showInputMessage="1" showErrorMessage="1" sqref="P4:P209">
      <formula1>"Withdraw,Retract"</formula1>
    </dataValidation>
    <dataValidation type="list" allowBlank="1" showInputMessage="1" showErrorMessage="1" sqref="G4:G209">
      <formula1>"AB,AI,Backbone (ref),Bloodbank,CI,CR,CT,Datatypes Abstract,OO,Glossary (ref),LB,MI,MR,MT,PA,PC,PM,QI,Refinement,RI,RIM,RT,RR,RX,SC,UML-ITS DataTypes,V3 Help Guide (ref),Vocabulary (ref),XML-ITS DataTypes,XML-ITS Structures"</formula1>
    </dataValidation>
    <dataValidation type="list" allowBlank="1" showInputMessage="1" showErrorMessage="1" sqref="M4:M209">
      <formula1>"Yes,No"</formula1>
    </dataValidation>
    <dataValidation type="list" showInputMessage="1" showErrorMessage="1" sqref="O4:O209">
      <formula1>dispositionstatus</formula1>
    </dataValidation>
    <dataValidation type="list" showInputMessage="1" showErrorMessage="1" sqref="AD4:AE209">
      <formula1>"ARB,CCOW,CDS,CQ,Ed,EHR,FM,M and M,M and M/ CMETs,M and M/ Templates,M and M/ Tooling,MedRec,OO,PA,PC,PM,Publishing,RCRIM,Sched,StructDocs,Implementation,Vocab"</formula1>
    </dataValidation>
    <dataValidation type="list" allowBlank="1" showInputMessage="1" showErrorMessage="1" sqref="C4:C209">
      <formula1>Artifact_type</formula1>
    </dataValidation>
    <dataValidation type="list" showInputMessage="1" showErrorMessage="1" sqref="Q4:Q209">
      <formula1>"ARB,Attach,Cardio,CCBC,CCOW,CDS,CG,Conform,Ed,EHR,FM,II,Implementation,InM,ITS,Lab,M and M,M and M/ CMETs,M and M/ Templates,M and M/ Tooling,MedRec,OO,PA,PC,PHER,PM,PS,PSC,Publishing,RCRIM,RX,Sched,Security,SOA,StructDocs,Vocab"</formula1>
    </dataValidation>
    <dataValidation type="list" showInputMessage="1" showErrorMessage="1" sqref="B4:B209">
      <formula1>"ArB,Arden,Attach,BoD,Cardio,CBCC,CCOW,CDS,CG,CIC,CS,Conform,Ed,EHR,EmerCare,FM,GAS,HCD,II,Impl,InM,ITS,Lab,M and M,M and M/ CMETs,MM/ Templates,MM/ Tooling,MedRec,OO,PA,PC,PHER,PM,PS,PSC,RCRIM,RX,Sched,Sec,SOA,StDocs,Templates,Voc"</formula1>
    </dataValidation>
  </dataValidations>
  <hyperlinks>
    <hyperlink ref="F2" location="Section" display="Section"/>
    <hyperlink ref="I2" location="Type" display="Vote and Type"/>
    <hyperlink ref="J2" location="Existing_Wording" display="Existing Wording"/>
    <hyperlink ref="K2" location="Proposed_Wording" display="Proposed Wording"/>
    <hyperlink ref="L2" location="Comments" display="Comments"/>
    <hyperlink ref="R2" location="Disposition" display="Disposition Comment"/>
    <hyperlink ref="C2" location="Artifact" display="Artifact"/>
    <hyperlink ref="G2" location="Domain" display="Ballot"/>
    <hyperlink ref="A2" location="NumberID" display="Number"/>
    <hyperlink ref="H2" location="Pubs" display="Pubs"/>
    <hyperlink ref="Q2" location="Disposition_Committee" display="Disposition Committee"/>
    <hyperlink ref="S2" location="Responsibility" display="Responsibility"/>
    <hyperlink ref="W2" location="Change_Applied" display="Change Applied"/>
    <hyperlink ref="T2:V2" location="For_Against_Abstain" display="For"/>
    <hyperlink ref="P2" location="Withdraw" display="Withdrawn"/>
    <hyperlink ref="X2" location="SubstantiveChange" display="Substantive Change"/>
    <hyperlink ref="Y2" location="SubmittedBy" display="Submitted By"/>
    <hyperlink ref="Z2" location="SubmitterOrganization" display="Submitted by organization"/>
    <hyperlink ref="AA2" location="OnBehalfOf" display="On behalf of"/>
    <hyperlink ref="O2" location="Disposition2" display="Disposition"/>
    <hyperlink ref="N2" location="commentgroup" display="Comment grouping"/>
    <hyperlink ref="B2" location="Ballot_Committee" display="Ballot Committee"/>
    <hyperlink ref="M2" location="ResReq" display="In person resolution requested?"/>
    <hyperlink ref="AD2" location="ComTime" display="Referred To"/>
    <hyperlink ref="AE2" location="RecFrom" display="Received From"/>
    <hyperlink ref="AF2" location="Status" display="Status"/>
    <hyperlink ref="AB2" location="OnBehalfOf" display="On Behalf of Email"/>
    <hyperlink ref="AC2" location="ID" display="Submitter Tracking ID"/>
  </hyperlinks>
  <printOptions/>
  <pageMargins left="0.75" right="0.75" top="1" bottom="1" header="0.5" footer="0.5"/>
  <pageSetup horizontalDpi="300" verticalDpi="300"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dimension ref="B1:N45"/>
  <sheetViews>
    <sheetView zoomScalePageLayoutView="0" workbookViewId="0" topLeftCell="A29">
      <selection activeCell="B29" sqref="B29"/>
    </sheetView>
  </sheetViews>
  <sheetFormatPr defaultColWidth="9.140625" defaultRowHeight="12.75"/>
  <cols>
    <col min="1" max="1" width="1.421875" style="0" customWidth="1"/>
    <col min="2" max="2" width="20.28125" style="0" customWidth="1"/>
    <col min="3" max="3" width="11.140625" style="91" customWidth="1"/>
    <col min="4" max="6" width="9.140625" style="91" customWidth="1"/>
    <col min="7" max="7" width="12.7109375" style="91" customWidth="1"/>
    <col min="8" max="8" width="15.00390625" style="91" customWidth="1"/>
    <col min="9" max="9" width="19.57421875" style="91" customWidth="1"/>
    <col min="10" max="10" width="27.57421875" style="0" customWidth="1"/>
  </cols>
  <sheetData>
    <row r="1" spans="8:9" ht="13.5" thickBot="1">
      <c r="H1" s="201" t="s">
        <v>57</v>
      </c>
      <c r="I1" s="201"/>
    </row>
    <row r="2" spans="2:9" ht="15.75">
      <c r="B2" s="32" t="s">
        <v>58</v>
      </c>
      <c r="C2" s="92"/>
      <c r="D2" s="92"/>
      <c r="E2" s="92"/>
      <c r="F2" s="92"/>
      <c r="G2" s="92"/>
      <c r="H2" s="92"/>
      <c r="I2" s="93"/>
    </row>
    <row r="3" spans="2:9" ht="303.75" customHeight="1" thickBot="1">
      <c r="B3" s="202" t="s">
        <v>0</v>
      </c>
      <c r="C3" s="203"/>
      <c r="D3" s="203"/>
      <c r="E3" s="203"/>
      <c r="F3" s="203"/>
      <c r="G3" s="203"/>
      <c r="H3" s="203"/>
      <c r="I3" s="204"/>
    </row>
    <row r="4" ht="13.5" thickBot="1">
      <c r="J4" s="12"/>
    </row>
    <row r="5" spans="2:9" ht="15.75">
      <c r="B5" s="32" t="s">
        <v>59</v>
      </c>
      <c r="C5" s="92"/>
      <c r="D5" s="92"/>
      <c r="E5" s="92"/>
      <c r="F5" s="92"/>
      <c r="G5" s="92"/>
      <c r="H5" s="92"/>
      <c r="I5" s="93"/>
    </row>
    <row r="6" spans="2:13" ht="18" customHeight="1">
      <c r="B6" s="207" t="s">
        <v>134</v>
      </c>
      <c r="C6" s="208"/>
      <c r="D6" s="208"/>
      <c r="E6" s="208"/>
      <c r="F6" s="208"/>
      <c r="G6" s="208"/>
      <c r="H6" s="208"/>
      <c r="I6" s="209"/>
      <c r="J6" s="4"/>
      <c r="K6" s="4"/>
      <c r="L6" s="4"/>
      <c r="M6" s="3"/>
    </row>
    <row r="7" spans="2:13" ht="18" customHeight="1">
      <c r="B7" s="73" t="s">
        <v>86</v>
      </c>
      <c r="C7" s="212" t="s">
        <v>140</v>
      </c>
      <c r="D7" s="212"/>
      <c r="E7" s="212"/>
      <c r="F7" s="212"/>
      <c r="G7" s="212"/>
      <c r="H7" s="212"/>
      <c r="I7" s="212"/>
      <c r="J7" s="72"/>
      <c r="K7" s="4"/>
      <c r="L7" s="4"/>
      <c r="M7" s="3"/>
    </row>
    <row r="8" spans="2:13" ht="118.5" customHeight="1">
      <c r="B8" s="58" t="s">
        <v>5</v>
      </c>
      <c r="C8" s="210" t="s">
        <v>6</v>
      </c>
      <c r="D8" s="210"/>
      <c r="E8" s="210"/>
      <c r="F8" s="210"/>
      <c r="G8" s="210"/>
      <c r="H8" s="210"/>
      <c r="I8" s="211"/>
      <c r="J8" s="4"/>
      <c r="K8" s="4"/>
      <c r="L8" s="4"/>
      <c r="M8" s="4"/>
    </row>
    <row r="9" spans="2:13" ht="18" customHeight="1">
      <c r="B9" s="60" t="s">
        <v>50</v>
      </c>
      <c r="C9" s="205" t="s">
        <v>60</v>
      </c>
      <c r="D9" s="205"/>
      <c r="E9" s="205"/>
      <c r="F9" s="205"/>
      <c r="G9" s="205"/>
      <c r="H9" s="205"/>
      <c r="I9" s="206"/>
      <c r="J9" s="4"/>
      <c r="K9" s="4"/>
      <c r="L9" s="4"/>
      <c r="M9" s="4"/>
    </row>
    <row r="10" spans="2:13" ht="12.75">
      <c r="B10" s="61"/>
      <c r="C10" s="90" t="s">
        <v>40</v>
      </c>
      <c r="D10" s="200" t="s">
        <v>61</v>
      </c>
      <c r="E10" s="200"/>
      <c r="F10" s="200"/>
      <c r="G10" s="200"/>
      <c r="H10" s="200"/>
      <c r="I10" s="25"/>
      <c r="J10" s="4"/>
      <c r="K10" s="4"/>
      <c r="L10" s="4"/>
      <c r="M10" s="4"/>
    </row>
    <row r="11" spans="2:14" ht="12.75">
      <c r="B11" s="61"/>
      <c r="C11" s="90" t="s">
        <v>41</v>
      </c>
      <c r="D11" s="200" t="s">
        <v>62</v>
      </c>
      <c r="E11" s="200"/>
      <c r="F11" s="200"/>
      <c r="G11" s="200"/>
      <c r="H11" s="200"/>
      <c r="I11" s="25"/>
      <c r="J11" s="4"/>
      <c r="K11" s="4"/>
      <c r="L11" s="4"/>
      <c r="M11" s="4"/>
      <c r="N11" s="9"/>
    </row>
    <row r="12" spans="2:13" ht="12.75">
      <c r="B12" s="61"/>
      <c r="C12" s="90" t="s">
        <v>42</v>
      </c>
      <c r="D12" s="200" t="s">
        <v>63</v>
      </c>
      <c r="E12" s="200"/>
      <c r="F12" s="200"/>
      <c r="G12" s="200"/>
      <c r="H12" s="200"/>
      <c r="I12" s="25"/>
      <c r="J12" s="4"/>
      <c r="K12" s="4"/>
      <c r="L12" s="4"/>
      <c r="M12" s="4"/>
    </row>
    <row r="13" spans="2:13" ht="12.75">
      <c r="B13" s="61"/>
      <c r="C13" s="90" t="s">
        <v>44</v>
      </c>
      <c r="D13" s="200" t="s">
        <v>64</v>
      </c>
      <c r="E13" s="200"/>
      <c r="F13" s="200"/>
      <c r="G13" s="200"/>
      <c r="H13" s="200"/>
      <c r="I13" s="25"/>
      <c r="J13" s="4"/>
      <c r="K13" s="4"/>
      <c r="L13" s="4"/>
      <c r="M13" s="4"/>
    </row>
    <row r="14" spans="2:13" ht="12.75">
      <c r="B14" s="61"/>
      <c r="C14" s="90" t="s">
        <v>45</v>
      </c>
      <c r="D14" s="200" t="s">
        <v>65</v>
      </c>
      <c r="E14" s="200"/>
      <c r="F14" s="200"/>
      <c r="G14" s="200"/>
      <c r="H14" s="200"/>
      <c r="I14" s="25"/>
      <c r="J14" s="4"/>
      <c r="K14" s="4"/>
      <c r="L14" s="4"/>
      <c r="M14" s="4"/>
    </row>
    <row r="15" spans="2:13" ht="12.75">
      <c r="B15" s="61"/>
      <c r="C15" s="90" t="s">
        <v>46</v>
      </c>
      <c r="D15" s="222" t="s">
        <v>66</v>
      </c>
      <c r="E15" s="220"/>
      <c r="F15" s="220"/>
      <c r="G15" s="220"/>
      <c r="H15" s="223"/>
      <c r="I15" s="25"/>
      <c r="J15" s="4"/>
      <c r="K15" s="4"/>
      <c r="L15" s="4"/>
      <c r="M15" s="4"/>
    </row>
    <row r="16" spans="2:13" ht="12.75">
      <c r="B16" s="61"/>
      <c r="C16" s="90" t="s">
        <v>47</v>
      </c>
      <c r="D16" s="222" t="s">
        <v>67</v>
      </c>
      <c r="E16" s="220"/>
      <c r="F16" s="220"/>
      <c r="G16" s="220"/>
      <c r="H16" s="223"/>
      <c r="I16" s="25"/>
      <c r="J16" s="4"/>
      <c r="K16" s="4"/>
      <c r="L16" s="4"/>
      <c r="M16" s="4"/>
    </row>
    <row r="17" spans="2:13" ht="12.75">
      <c r="B17" s="61"/>
      <c r="C17" s="90" t="s">
        <v>48</v>
      </c>
      <c r="D17" s="222" t="s">
        <v>68</v>
      </c>
      <c r="E17" s="220"/>
      <c r="F17" s="220"/>
      <c r="G17" s="220"/>
      <c r="H17" s="223"/>
      <c r="I17" s="25"/>
      <c r="J17" s="4"/>
      <c r="K17" s="4"/>
      <c r="L17" s="4"/>
      <c r="M17" s="4"/>
    </row>
    <row r="18" spans="2:13" ht="12.75">
      <c r="B18" s="61"/>
      <c r="C18" s="90" t="s">
        <v>49</v>
      </c>
      <c r="D18" s="200" t="s">
        <v>69</v>
      </c>
      <c r="E18" s="200"/>
      <c r="F18" s="200"/>
      <c r="G18" s="200"/>
      <c r="H18" s="200"/>
      <c r="I18" s="25"/>
      <c r="J18" s="4"/>
      <c r="K18" s="4"/>
      <c r="L18" s="4"/>
      <c r="M18" s="4"/>
    </row>
    <row r="19" spans="2:13" ht="13.5" customHeight="1">
      <c r="B19" s="62"/>
      <c r="C19" s="26"/>
      <c r="D19" s="26"/>
      <c r="E19" s="26"/>
      <c r="F19" s="26"/>
      <c r="G19" s="26"/>
      <c r="H19" s="26"/>
      <c r="I19" s="25"/>
      <c r="J19" s="4"/>
      <c r="K19" s="4"/>
      <c r="L19" s="4"/>
      <c r="M19" s="4"/>
    </row>
    <row r="20" spans="2:13" ht="22.5" customHeight="1">
      <c r="B20" s="59" t="s">
        <v>51</v>
      </c>
      <c r="C20" s="218" t="s">
        <v>127</v>
      </c>
      <c r="D20" s="218"/>
      <c r="E20" s="218"/>
      <c r="F20" s="218"/>
      <c r="G20" s="218"/>
      <c r="H20" s="218"/>
      <c r="I20" s="219"/>
      <c r="J20" s="4"/>
      <c r="K20" s="4"/>
      <c r="L20" s="4"/>
      <c r="M20" s="4"/>
    </row>
    <row r="21" spans="2:13" ht="103.5" customHeight="1">
      <c r="B21" s="58" t="s">
        <v>70</v>
      </c>
      <c r="C21" s="220" t="s">
        <v>7</v>
      </c>
      <c r="D21" s="220"/>
      <c r="E21" s="220"/>
      <c r="F21" s="220"/>
      <c r="G21" s="220"/>
      <c r="H21" s="220"/>
      <c r="I21" s="221"/>
      <c r="J21" s="15"/>
      <c r="K21" s="235"/>
      <c r="L21" s="235"/>
      <c r="M21" s="235"/>
    </row>
    <row r="22" spans="2:13" ht="27.75" customHeight="1">
      <c r="B22" s="58" t="s">
        <v>81</v>
      </c>
      <c r="C22" s="220" t="s">
        <v>106</v>
      </c>
      <c r="D22" s="220"/>
      <c r="E22" s="220"/>
      <c r="F22" s="220"/>
      <c r="G22" s="220"/>
      <c r="H22" s="220"/>
      <c r="I22" s="221"/>
      <c r="J22" s="15"/>
      <c r="K22" s="16"/>
      <c r="L22" s="16"/>
      <c r="M22" s="16"/>
    </row>
    <row r="23" spans="2:13" ht="255.75" customHeight="1">
      <c r="B23" s="58" t="s">
        <v>104</v>
      </c>
      <c r="C23" s="246" t="s">
        <v>34</v>
      </c>
      <c r="D23" s="220"/>
      <c r="E23" s="220"/>
      <c r="F23" s="220"/>
      <c r="G23" s="220"/>
      <c r="H23" s="220"/>
      <c r="I23" s="221"/>
      <c r="M23" s="4"/>
    </row>
    <row r="24" spans="2:13" ht="18" customHeight="1">
      <c r="B24" s="59" t="s">
        <v>52</v>
      </c>
      <c r="C24" s="218" t="s">
        <v>107</v>
      </c>
      <c r="D24" s="218"/>
      <c r="E24" s="218"/>
      <c r="F24" s="218"/>
      <c r="G24" s="218"/>
      <c r="H24" s="218"/>
      <c r="I24" s="219"/>
      <c r="M24" s="4"/>
    </row>
    <row r="25" spans="2:13" ht="15.75">
      <c r="B25" s="59" t="s">
        <v>53</v>
      </c>
      <c r="C25" s="218" t="s">
        <v>108</v>
      </c>
      <c r="D25" s="218"/>
      <c r="E25" s="218"/>
      <c r="F25" s="218"/>
      <c r="G25" s="218"/>
      <c r="H25" s="218"/>
      <c r="I25" s="219"/>
      <c r="J25" s="13"/>
      <c r="M25" s="4"/>
    </row>
    <row r="26" spans="2:13" ht="39" customHeight="1">
      <c r="B26" s="59" t="s">
        <v>54</v>
      </c>
      <c r="C26" s="218" t="s">
        <v>8</v>
      </c>
      <c r="D26" s="218"/>
      <c r="E26" s="218"/>
      <c r="F26" s="218"/>
      <c r="G26" s="218"/>
      <c r="H26" s="218"/>
      <c r="I26" s="219"/>
      <c r="J26" s="4"/>
      <c r="K26" s="4"/>
      <c r="L26" s="4"/>
      <c r="M26" s="4"/>
    </row>
    <row r="27" spans="2:10" ht="59.25" customHeight="1">
      <c r="B27" s="111" t="s">
        <v>16</v>
      </c>
      <c r="C27" s="247" t="s">
        <v>9</v>
      </c>
      <c r="D27" s="247"/>
      <c r="E27" s="247"/>
      <c r="F27" s="247"/>
      <c r="G27" s="247"/>
      <c r="H27" s="247"/>
      <c r="I27" s="248"/>
      <c r="J27" s="12"/>
    </row>
    <row r="28" spans="2:13" ht="18" customHeight="1">
      <c r="B28" s="207" t="s">
        <v>128</v>
      </c>
      <c r="C28" s="208"/>
      <c r="D28" s="208"/>
      <c r="E28" s="208"/>
      <c r="F28" s="208"/>
      <c r="G28" s="208"/>
      <c r="H28" s="208"/>
      <c r="I28" s="209"/>
      <c r="J28" s="4"/>
      <c r="K28" s="4"/>
      <c r="L28" s="4"/>
      <c r="M28" s="3"/>
    </row>
    <row r="29" spans="2:13" ht="56.25" customHeight="1">
      <c r="B29" s="57" t="s">
        <v>14</v>
      </c>
      <c r="C29" s="241" t="s">
        <v>10</v>
      </c>
      <c r="D29" s="242"/>
      <c r="E29" s="242"/>
      <c r="F29" s="242"/>
      <c r="G29" s="242"/>
      <c r="H29" s="242"/>
      <c r="I29" s="243"/>
      <c r="J29" s="4"/>
      <c r="K29" s="4"/>
      <c r="L29" s="4"/>
      <c r="M29" s="3"/>
    </row>
    <row r="30" spans="2:13" ht="33.75" customHeight="1">
      <c r="B30" s="53" t="s">
        <v>55</v>
      </c>
      <c r="C30" s="238" t="s">
        <v>38</v>
      </c>
      <c r="D30" s="239"/>
      <c r="E30" s="239"/>
      <c r="F30" s="239"/>
      <c r="G30" s="239"/>
      <c r="H30" s="239"/>
      <c r="I30" s="240"/>
      <c r="J30" s="4"/>
      <c r="K30" s="4"/>
      <c r="L30" s="4"/>
      <c r="M30" s="4"/>
    </row>
    <row r="31" spans="2:13" ht="409.5" customHeight="1">
      <c r="B31" s="57" t="s">
        <v>129</v>
      </c>
      <c r="C31" s="244" t="s">
        <v>204</v>
      </c>
      <c r="D31" s="174"/>
      <c r="E31" s="174"/>
      <c r="F31" s="174"/>
      <c r="G31" s="174"/>
      <c r="H31" s="174"/>
      <c r="I31" s="245"/>
      <c r="J31" s="4"/>
      <c r="K31" s="4"/>
      <c r="L31" s="4"/>
      <c r="M31" s="4"/>
    </row>
    <row r="32" spans="2:13" ht="52.5" customHeight="1">
      <c r="B32" s="53" t="s">
        <v>275</v>
      </c>
      <c r="C32" s="236" t="s">
        <v>205</v>
      </c>
      <c r="D32" s="236"/>
      <c r="E32" s="236"/>
      <c r="F32" s="236"/>
      <c r="G32" s="236"/>
      <c r="H32" s="236"/>
      <c r="I32" s="237"/>
      <c r="J32" s="4"/>
      <c r="K32" s="4"/>
      <c r="L32" s="4"/>
      <c r="M32" s="4"/>
    </row>
    <row r="33" spans="2:13" ht="70.5" customHeight="1" thickBot="1">
      <c r="B33" s="53" t="s">
        <v>56</v>
      </c>
      <c r="C33" s="236" t="s">
        <v>206</v>
      </c>
      <c r="D33" s="236"/>
      <c r="E33" s="236"/>
      <c r="F33" s="236"/>
      <c r="G33" s="236"/>
      <c r="H33" s="236"/>
      <c r="I33" s="237"/>
      <c r="J33" s="4"/>
      <c r="K33" s="4"/>
      <c r="L33" s="4"/>
      <c r="M33" s="4"/>
    </row>
    <row r="34" spans="2:13" ht="41.25" customHeight="1" thickBot="1">
      <c r="B34" s="54" t="s">
        <v>110</v>
      </c>
      <c r="C34" s="216" t="s">
        <v>207</v>
      </c>
      <c r="D34" s="216"/>
      <c r="E34" s="216"/>
      <c r="F34" s="216"/>
      <c r="G34" s="216"/>
      <c r="H34" s="216"/>
      <c r="I34" s="217"/>
      <c r="J34" s="4"/>
      <c r="K34" s="16"/>
      <c r="L34" s="16"/>
      <c r="M34" s="16"/>
    </row>
    <row r="35" spans="2:13" ht="30" customHeight="1" thickBot="1">
      <c r="B35" s="55" t="s">
        <v>116</v>
      </c>
      <c r="C35" s="216" t="s">
        <v>117</v>
      </c>
      <c r="D35" s="249"/>
      <c r="E35" s="249"/>
      <c r="F35" s="249"/>
      <c r="G35" s="249"/>
      <c r="H35" s="249"/>
      <c r="I35" s="250"/>
      <c r="J35" s="4"/>
      <c r="K35" s="16"/>
      <c r="L35" s="16"/>
      <c r="M35" s="16"/>
    </row>
    <row r="36" spans="2:13" ht="29.25" customHeight="1" thickBot="1">
      <c r="B36" s="56" t="s">
        <v>130</v>
      </c>
      <c r="C36" s="216" t="s">
        <v>208</v>
      </c>
      <c r="D36" s="216"/>
      <c r="E36" s="216"/>
      <c r="F36" s="216"/>
      <c r="G36" s="216"/>
      <c r="H36" s="216"/>
      <c r="I36" s="217"/>
      <c r="J36" s="4"/>
      <c r="K36" s="16"/>
      <c r="L36" s="16"/>
      <c r="M36" s="16"/>
    </row>
    <row r="37" spans="2:13" ht="28.5" customHeight="1" thickBot="1">
      <c r="B37" s="48" t="s">
        <v>125</v>
      </c>
      <c r="C37" s="216" t="s">
        <v>209</v>
      </c>
      <c r="D37" s="216"/>
      <c r="E37" s="216"/>
      <c r="F37" s="216"/>
      <c r="G37" s="216"/>
      <c r="H37" s="216"/>
      <c r="I37" s="217"/>
      <c r="J37" s="4"/>
      <c r="K37" s="16"/>
      <c r="L37" s="16"/>
      <c r="M37" s="16"/>
    </row>
    <row r="38" spans="2:9" ht="54.75" customHeight="1" thickBot="1">
      <c r="B38" s="52" t="s">
        <v>131</v>
      </c>
      <c r="C38" s="213" t="s">
        <v>132</v>
      </c>
      <c r="D38" s="214"/>
      <c r="E38" s="214"/>
      <c r="F38" s="214"/>
      <c r="G38" s="214"/>
      <c r="H38" s="214"/>
      <c r="I38" s="215"/>
    </row>
    <row r="39" spans="2:9" ht="54.75" customHeight="1" thickBot="1">
      <c r="B39" s="52" t="s">
        <v>175</v>
      </c>
      <c r="C39" s="213" t="s">
        <v>176</v>
      </c>
      <c r="D39" s="214"/>
      <c r="E39" s="214"/>
      <c r="F39" s="214"/>
      <c r="G39" s="214"/>
      <c r="H39" s="214"/>
      <c r="I39" s="215"/>
    </row>
    <row r="40" spans="2:9" ht="40.5" customHeight="1" thickBot="1">
      <c r="B40" s="70" t="s">
        <v>133</v>
      </c>
      <c r="C40" s="232" t="s">
        <v>177</v>
      </c>
      <c r="D40" s="233"/>
      <c r="E40" s="233"/>
      <c r="F40" s="233"/>
      <c r="G40" s="233"/>
      <c r="H40" s="233"/>
      <c r="I40" s="234"/>
    </row>
    <row r="41" spans="2:9" ht="40.5" customHeight="1" thickBot="1">
      <c r="B41" s="117" t="s">
        <v>23</v>
      </c>
      <c r="C41" s="227" t="s">
        <v>24</v>
      </c>
      <c r="D41" s="228"/>
      <c r="E41" s="228"/>
      <c r="F41" s="228"/>
      <c r="G41" s="228"/>
      <c r="H41" s="228"/>
      <c r="I41" s="229"/>
    </row>
    <row r="42" spans="2:9" ht="40.5" customHeight="1" thickBot="1">
      <c r="B42" s="127" t="s">
        <v>173</v>
      </c>
      <c r="C42" s="230" t="s">
        <v>178</v>
      </c>
      <c r="D42" s="230"/>
      <c r="E42" s="230"/>
      <c r="F42" s="230"/>
      <c r="G42" s="230"/>
      <c r="H42" s="230"/>
      <c r="I42" s="231"/>
    </row>
    <row r="43" spans="2:9" ht="43.5" customHeight="1" thickBot="1">
      <c r="B43" s="116" t="s">
        <v>19</v>
      </c>
      <c r="C43" s="224" t="s">
        <v>210</v>
      </c>
      <c r="D43" s="225"/>
      <c r="E43" s="225"/>
      <c r="F43" s="225"/>
      <c r="G43" s="225"/>
      <c r="H43" s="225"/>
      <c r="I43" s="226"/>
    </row>
    <row r="44" spans="2:9" ht="13.5" thickBot="1">
      <c r="B44" s="116" t="s">
        <v>20</v>
      </c>
      <c r="C44" s="224" t="s">
        <v>211</v>
      </c>
      <c r="D44" s="225"/>
      <c r="E44" s="225"/>
      <c r="F44" s="225"/>
      <c r="G44" s="225"/>
      <c r="H44" s="225"/>
      <c r="I44" s="226"/>
    </row>
    <row r="45" spans="2:9" ht="32.25" customHeight="1" thickBot="1">
      <c r="B45" s="116" t="s">
        <v>180</v>
      </c>
      <c r="C45" s="224" t="s">
        <v>212</v>
      </c>
      <c r="D45" s="225"/>
      <c r="E45" s="225"/>
      <c r="F45" s="225"/>
      <c r="G45" s="225"/>
      <c r="H45" s="225"/>
      <c r="I45" s="226"/>
    </row>
  </sheetData>
  <sheetProtection/>
  <mergeCells count="42">
    <mergeCell ref="C37:I37"/>
    <mergeCell ref="C35:I35"/>
    <mergeCell ref="C33:I33"/>
    <mergeCell ref="C25:I25"/>
    <mergeCell ref="C26:I26"/>
    <mergeCell ref="C38:I38"/>
    <mergeCell ref="C34:I34"/>
    <mergeCell ref="K21:M21"/>
    <mergeCell ref="C22:I22"/>
    <mergeCell ref="B28:I28"/>
    <mergeCell ref="C32:I32"/>
    <mergeCell ref="C30:I30"/>
    <mergeCell ref="C29:I29"/>
    <mergeCell ref="C31:I31"/>
    <mergeCell ref="C23:I23"/>
    <mergeCell ref="C24:I24"/>
    <mergeCell ref="C27:I27"/>
    <mergeCell ref="C44:I44"/>
    <mergeCell ref="C45:I45"/>
    <mergeCell ref="C41:I41"/>
    <mergeCell ref="C43:I43"/>
    <mergeCell ref="C42:I42"/>
    <mergeCell ref="C40:I40"/>
    <mergeCell ref="C39:I39"/>
    <mergeCell ref="C36:I36"/>
    <mergeCell ref="C20:I20"/>
    <mergeCell ref="C21:I21"/>
    <mergeCell ref="D12:H12"/>
    <mergeCell ref="D13:H13"/>
    <mergeCell ref="D14:H14"/>
    <mergeCell ref="D15:H15"/>
    <mergeCell ref="D16:H16"/>
    <mergeCell ref="D17:H17"/>
    <mergeCell ref="D18:H18"/>
    <mergeCell ref="D10:H10"/>
    <mergeCell ref="D11:H11"/>
    <mergeCell ref="H1:I1"/>
    <mergeCell ref="B3:I3"/>
    <mergeCell ref="C9:I9"/>
    <mergeCell ref="B6:I6"/>
    <mergeCell ref="C8:I8"/>
    <mergeCell ref="C7:I7"/>
  </mergeCells>
  <hyperlinks>
    <hyperlink ref="H1:I1" location="Ballot!A1" display="Return to Ballot"/>
    <hyperlink ref="C30:I30"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r:id="rId1"/>
  <headerFooter alignWithMargins="0">
    <oddHeader>&amp;C&amp;"Arial,Bold"&amp;14Ballot Submission/Resolution Instructions</oddHeader>
    <oddFooter>&amp;L&amp;F [&amp;A]&amp;RAugust, 2002</oddFooter>
  </headerFooter>
  <rowBreaks count="2" manualBreakCount="2">
    <brk id="4" max="255" man="1"/>
    <brk id="27" max="255" man="1"/>
  </rowBreaks>
</worksheet>
</file>

<file path=xl/worksheets/sheet4.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I2"/>
    </sheetView>
  </sheetViews>
  <sheetFormatPr defaultColWidth="9.140625" defaultRowHeight="12.75"/>
  <cols>
    <col min="3" max="4" width="9.140625" style="91" customWidth="1"/>
    <col min="5" max="5" width="9.421875" style="91" customWidth="1"/>
    <col min="6" max="9" width="9.140625" style="91" customWidth="1"/>
    <col min="11" max="11" width="10.57421875" style="0" customWidth="1"/>
    <col min="13" max="13" width="10.8515625" style="0" customWidth="1"/>
  </cols>
  <sheetData>
    <row r="1" spans="1:13" ht="13.5" thickTop="1">
      <c r="A1" s="251" t="s">
        <v>37</v>
      </c>
      <c r="B1" s="252"/>
      <c r="C1" s="252"/>
      <c r="D1" s="252"/>
      <c r="E1" s="252"/>
      <c r="F1" s="252"/>
      <c r="G1" s="252"/>
      <c r="H1" s="252"/>
      <c r="I1" s="252"/>
      <c r="J1" s="94" t="s">
        <v>35</v>
      </c>
      <c r="K1" s="95"/>
      <c r="L1" s="94" t="s">
        <v>36</v>
      </c>
      <c r="M1" s="96"/>
    </row>
    <row r="2" spans="1:13" ht="13.5" thickBot="1">
      <c r="A2" s="253"/>
      <c r="B2" s="254"/>
      <c r="C2" s="254"/>
      <c r="D2" s="254"/>
      <c r="E2" s="254"/>
      <c r="F2" s="254"/>
      <c r="G2" s="254"/>
      <c r="H2" s="254"/>
      <c r="I2" s="254"/>
      <c r="J2" s="97"/>
      <c r="K2" s="97"/>
      <c r="L2" s="97"/>
      <c r="M2" s="98"/>
    </row>
    <row r="3" ht="13.5" thickTop="1"/>
  </sheetData>
  <sheetProtection/>
  <mergeCells count="1">
    <mergeCell ref="A1:I2"/>
  </mergeCells>
  <hyperlinks>
    <hyperlink ref="J1" location="Ballot!A1" display="Back to ballot"/>
    <hyperlink ref="L1" location="Instructions!A1" display="Back to instructions"/>
  </hyperlinks>
  <printOptions/>
  <pageMargins left="0.75" right="0.75" top="1" bottom="1" header="0.5" footer="0.5"/>
  <pageSetup fitToHeight="4" horizontalDpi="600" verticalDpi="600" orientation="landscape" r:id="rId2"/>
  <headerFooter alignWithMargins="0">
    <oddHeader>&amp;C&amp;"Arial,Bold"&amp;14Ballot Submission/Resolution Instructions</oddHeader>
    <oddFooter>&amp;L&amp;F [&amp;A]&amp;RAugust, 2002</oddFooter>
  </headerFooter>
  <drawing r:id="rId1"/>
</worksheet>
</file>

<file path=xl/worksheets/sheet5.xml><?xml version="1.0" encoding="utf-8"?>
<worksheet xmlns="http://schemas.openxmlformats.org/spreadsheetml/2006/main" xmlns:r="http://schemas.openxmlformats.org/officeDocument/2006/relationships">
  <dimension ref="A1:AB238"/>
  <sheetViews>
    <sheetView zoomScale="75" zoomScaleNormal="75" zoomScalePageLayoutView="0" workbookViewId="0" topLeftCell="A1">
      <selection activeCell="A1" sqref="A1"/>
    </sheetView>
  </sheetViews>
  <sheetFormatPr defaultColWidth="9.140625" defaultRowHeight="12.75"/>
  <cols>
    <col min="1" max="1" width="17.8515625" style="35" bestFit="1" customWidth="1"/>
    <col min="2" max="2" width="7.00390625" style="3" bestFit="1" customWidth="1"/>
    <col min="3" max="3" width="7.00390625" style="3" customWidth="1"/>
    <col min="4" max="4" width="14.28125" style="3" bestFit="1" customWidth="1"/>
    <col min="5" max="14" width="6.28125" style="3" customWidth="1"/>
    <col min="15" max="15" width="7.8515625" style="3" customWidth="1"/>
    <col min="16" max="26" width="6.28125" style="3" customWidth="1"/>
    <col min="27" max="27" width="17.8515625" style="3" bestFit="1" customWidth="1"/>
    <col min="28" max="30" width="6.28125" style="3" customWidth="1"/>
    <col min="31" max="16384" width="9.140625" style="3" customWidth="1"/>
  </cols>
  <sheetData>
    <row r="1" spans="2:10" ht="18.75" customHeight="1">
      <c r="B1" s="18"/>
      <c r="C1" s="20"/>
      <c r="D1" s="20"/>
      <c r="E1" s="20"/>
      <c r="F1" s="20"/>
      <c r="G1" s="21"/>
      <c r="H1" s="21"/>
      <c r="I1" s="21"/>
      <c r="J1" s="21"/>
    </row>
    <row r="2" spans="2:7" ht="45.75" customHeight="1">
      <c r="B2" s="21"/>
      <c r="C2" s="21"/>
      <c r="D2" s="21"/>
      <c r="E2" s="21"/>
      <c r="F2" s="20"/>
      <c r="G2" s="21"/>
    </row>
    <row r="3" spans="2:18" ht="34.5" customHeight="1">
      <c r="B3" s="19"/>
      <c r="C3" s="19"/>
      <c r="D3" s="19"/>
      <c r="E3" s="19"/>
      <c r="F3" s="19"/>
      <c r="G3" s="19"/>
      <c r="H3" s="19"/>
      <c r="I3" s="19"/>
      <c r="J3" s="19"/>
      <c r="K3" s="19"/>
      <c r="L3" s="20"/>
      <c r="M3" s="20"/>
      <c r="N3" s="20"/>
      <c r="O3" s="19"/>
      <c r="P3" s="19"/>
      <c r="Q3" s="20"/>
      <c r="R3" s="20"/>
    </row>
    <row r="4" spans="2:7" ht="17.25" customHeight="1">
      <c r="B4" s="19"/>
      <c r="E4" s="4"/>
      <c r="F4" s="4"/>
      <c r="G4" s="4"/>
    </row>
    <row r="5" spans="2:28" ht="29.25" customHeight="1">
      <c r="B5" s="21"/>
      <c r="C5" s="21"/>
      <c r="D5" s="21"/>
      <c r="E5" s="21"/>
      <c r="F5" s="21"/>
      <c r="G5" s="21"/>
      <c r="H5" s="21"/>
      <c r="I5" s="21"/>
      <c r="J5" s="21"/>
      <c r="K5" s="20"/>
      <c r="L5" s="21"/>
      <c r="M5" s="21"/>
      <c r="N5" s="21"/>
      <c r="O5" s="21"/>
      <c r="P5" s="21"/>
      <c r="Q5" s="21"/>
      <c r="R5" s="21"/>
      <c r="S5" s="21"/>
      <c r="T5" s="21"/>
      <c r="U5" s="21"/>
      <c r="V5" s="21"/>
      <c r="W5" s="21"/>
      <c r="X5" s="21"/>
      <c r="Y5" s="21"/>
      <c r="Z5" s="21"/>
      <c r="AA5" s="21"/>
      <c r="AB5" s="18"/>
    </row>
    <row r="8" ht="50.25" customHeight="1"/>
    <row r="11" ht="15" customHeight="1"/>
    <row r="12" s="5" customFormat="1" ht="12.75">
      <c r="A12" s="36"/>
    </row>
    <row r="13" s="5" customFormat="1" ht="12.75">
      <c r="A13" s="36"/>
    </row>
    <row r="14" spans="1:2" s="34" customFormat="1" ht="12.75">
      <c r="A14" s="35"/>
      <c r="B14" s="5"/>
    </row>
    <row r="15" s="5" customFormat="1" ht="12.75">
      <c r="A15" s="36"/>
    </row>
    <row r="16" spans="1:2" s="5" customFormat="1" ht="12.75">
      <c r="A16" s="36"/>
      <c r="B16" s="8"/>
    </row>
    <row r="17" spans="1:2" s="5" customFormat="1" ht="12.75">
      <c r="A17" s="36"/>
      <c r="B17" s="8"/>
    </row>
    <row r="18" spans="1:2" s="5" customFormat="1" ht="12.75">
      <c r="A18" s="36"/>
      <c r="B18" s="8"/>
    </row>
    <row r="19" spans="1:2" s="5" customFormat="1" ht="12.75">
      <c r="A19" s="36"/>
      <c r="B19" s="8"/>
    </row>
    <row r="20" spans="1:2" s="5" customFormat="1" ht="12.75">
      <c r="A20" s="36"/>
      <c r="B20" s="11"/>
    </row>
    <row r="21" spans="1:2" s="5" customFormat="1" ht="12.75">
      <c r="A21" s="36"/>
      <c r="B21" s="11"/>
    </row>
    <row r="22" spans="1:2" s="5" customFormat="1" ht="12.75">
      <c r="A22" s="36"/>
      <c r="B22" s="11"/>
    </row>
    <row r="23" spans="1:2" s="5" customFormat="1" ht="12.75">
      <c r="A23" s="36"/>
      <c r="B23" s="11"/>
    </row>
    <row r="24" spans="1:2" s="5" customFormat="1" ht="12.75">
      <c r="A24" s="36"/>
      <c r="B24" s="11"/>
    </row>
    <row r="25" spans="1:2" s="5" customFormat="1" ht="12.75">
      <c r="A25" s="36"/>
      <c r="B25" s="11"/>
    </row>
    <row r="26" spans="1:2" s="5" customFormat="1" ht="12.75">
      <c r="A26" s="36"/>
      <c r="B26" s="11"/>
    </row>
    <row r="27" spans="1:2" s="5" customFormat="1" ht="12.75">
      <c r="A27" s="36"/>
      <c r="B27" s="11"/>
    </row>
    <row r="28" spans="1:2" s="5" customFormat="1" ht="12.75">
      <c r="A28" s="36"/>
      <c r="B28" s="11"/>
    </row>
    <row r="29" spans="1:2" s="5" customFormat="1" ht="12.75">
      <c r="A29" s="36"/>
      <c r="B29" s="8"/>
    </row>
    <row r="30" s="5" customFormat="1" ht="12.75">
      <c r="A30" s="36"/>
    </row>
    <row r="31" s="5" customFormat="1" ht="12.75">
      <c r="A31" s="36"/>
    </row>
    <row r="32" s="5" customFormat="1" ht="12.75">
      <c r="A32" s="36"/>
    </row>
    <row r="33" s="5" customFormat="1" ht="12.75">
      <c r="A33" s="36"/>
    </row>
    <row r="34" s="5" customFormat="1" ht="12.75">
      <c r="A34" s="36"/>
    </row>
    <row r="35" s="5" customFormat="1" ht="12.75">
      <c r="A35" s="36"/>
    </row>
    <row r="36" s="5" customFormat="1" ht="12.75">
      <c r="A36" s="36"/>
    </row>
    <row r="37" s="5" customFormat="1" ht="12.75">
      <c r="A37" s="36"/>
    </row>
    <row r="38" s="5" customFormat="1" ht="12.75">
      <c r="A38" s="36"/>
    </row>
    <row r="39" s="5" customFormat="1" ht="12.75">
      <c r="A39" s="36"/>
    </row>
    <row r="40" s="5" customFormat="1" ht="12.75">
      <c r="A40" s="36"/>
    </row>
    <row r="41" s="5" customFormat="1" ht="12.75">
      <c r="A41" s="36"/>
    </row>
    <row r="42" s="5" customFormat="1" ht="12.75">
      <c r="A42" s="36"/>
    </row>
    <row r="43" s="5" customFormat="1" ht="12.75">
      <c r="A43" s="36"/>
    </row>
    <row r="44" s="5" customFormat="1" ht="12.75">
      <c r="A44" s="36"/>
    </row>
    <row r="45" s="5" customFormat="1" ht="12.75">
      <c r="A45" s="36"/>
    </row>
    <row r="46" s="5" customFormat="1" ht="12.75">
      <c r="A46" s="36"/>
    </row>
    <row r="47" s="5" customFormat="1" ht="12.75">
      <c r="A47" s="36"/>
    </row>
    <row r="48" s="5" customFormat="1" ht="12.75">
      <c r="A48" s="36"/>
    </row>
    <row r="49" s="5" customFormat="1" ht="12.75">
      <c r="A49" s="36"/>
    </row>
    <row r="50" s="5" customFormat="1" ht="12.75">
      <c r="A50" s="36"/>
    </row>
    <row r="51" s="5" customFormat="1" ht="12.75">
      <c r="A51" s="36"/>
    </row>
    <row r="52" s="5" customFormat="1" ht="12.75">
      <c r="A52" s="36"/>
    </row>
    <row r="53" s="5" customFormat="1" ht="12.75">
      <c r="A53" s="36"/>
    </row>
    <row r="54" s="5" customFormat="1" ht="12.75">
      <c r="A54" s="36"/>
    </row>
    <row r="55" s="5" customFormat="1" ht="12.75">
      <c r="A55" s="36"/>
    </row>
    <row r="56" s="5" customFormat="1" ht="12.75">
      <c r="A56" s="36"/>
    </row>
    <row r="57" s="5" customFormat="1" ht="12.75">
      <c r="A57" s="36"/>
    </row>
    <row r="58" s="5" customFormat="1" ht="12.75">
      <c r="A58" s="36"/>
    </row>
    <row r="59" s="5" customFormat="1" ht="12.75">
      <c r="A59" s="36"/>
    </row>
    <row r="60" s="5" customFormat="1" ht="12.75">
      <c r="A60" s="36"/>
    </row>
    <row r="61" s="5" customFormat="1" ht="12.75">
      <c r="A61" s="36"/>
    </row>
    <row r="62" s="5" customFormat="1" ht="12.75">
      <c r="A62" s="36"/>
    </row>
    <row r="63" s="5" customFormat="1" ht="12.75">
      <c r="A63" s="36"/>
    </row>
    <row r="64" s="5" customFormat="1" ht="12.75">
      <c r="A64" s="36"/>
    </row>
    <row r="65" s="5" customFormat="1" ht="12.75">
      <c r="A65" s="36"/>
    </row>
    <row r="66" s="5" customFormat="1" ht="12.75">
      <c r="A66" s="36"/>
    </row>
    <row r="67" s="5" customFormat="1" ht="12.75">
      <c r="A67" s="36"/>
    </row>
    <row r="68" s="5" customFormat="1" ht="12.75">
      <c r="A68" s="36"/>
    </row>
    <row r="69" s="5" customFormat="1" ht="12.75">
      <c r="A69" s="36"/>
    </row>
    <row r="70" s="5" customFormat="1" ht="12.75">
      <c r="A70" s="36"/>
    </row>
    <row r="71" s="5" customFormat="1" ht="12.75">
      <c r="A71" s="36"/>
    </row>
    <row r="72" s="5" customFormat="1" ht="12.75">
      <c r="A72" s="36"/>
    </row>
    <row r="73" s="5" customFormat="1" ht="12.75">
      <c r="A73" s="36"/>
    </row>
    <row r="74" s="5" customFormat="1" ht="12.75">
      <c r="A74" s="36"/>
    </row>
    <row r="75" s="5" customFormat="1" ht="12.75">
      <c r="A75" s="36"/>
    </row>
    <row r="76" s="5" customFormat="1" ht="12.75">
      <c r="A76" s="36"/>
    </row>
    <row r="77" s="5" customFormat="1" ht="12.75">
      <c r="A77" s="36"/>
    </row>
    <row r="78" s="5" customFormat="1" ht="12.75">
      <c r="A78" s="36"/>
    </row>
    <row r="79" s="5" customFormat="1" ht="12.75">
      <c r="A79" s="36"/>
    </row>
    <row r="80" s="5" customFormat="1" ht="12.75">
      <c r="A80" s="36"/>
    </row>
    <row r="81" s="5" customFormat="1" ht="12.75">
      <c r="A81" s="36"/>
    </row>
    <row r="82" s="5" customFormat="1" ht="12.75">
      <c r="A82" s="36"/>
    </row>
    <row r="83" s="5" customFormat="1" ht="12.75">
      <c r="A83" s="36"/>
    </row>
    <row r="84" s="5" customFormat="1" ht="12.75">
      <c r="A84" s="36"/>
    </row>
    <row r="85" s="5" customFormat="1" ht="12.75">
      <c r="A85" s="36"/>
    </row>
    <row r="86" s="5" customFormat="1" ht="12.75">
      <c r="A86" s="36"/>
    </row>
    <row r="87" s="5" customFormat="1" ht="12.75">
      <c r="A87" s="36"/>
    </row>
    <row r="88" s="5" customFormat="1" ht="12.75">
      <c r="A88" s="36"/>
    </row>
    <row r="89" s="5" customFormat="1" ht="12.75">
      <c r="A89" s="36"/>
    </row>
    <row r="90" s="5" customFormat="1" ht="12.75">
      <c r="A90" s="36"/>
    </row>
    <row r="91" s="5" customFormat="1" ht="12.75">
      <c r="A91" s="36"/>
    </row>
    <row r="92" s="5" customFormat="1" ht="12.75">
      <c r="A92" s="36"/>
    </row>
    <row r="93" s="5" customFormat="1" ht="12.75">
      <c r="A93" s="36"/>
    </row>
    <row r="94" s="5" customFormat="1" ht="12.75">
      <c r="A94" s="36"/>
    </row>
    <row r="95" s="5" customFormat="1" ht="12.75">
      <c r="A95" s="36"/>
    </row>
    <row r="96" s="5" customFormat="1" ht="12.75">
      <c r="A96" s="36"/>
    </row>
    <row r="97" s="5" customFormat="1" ht="12.75">
      <c r="A97" s="36"/>
    </row>
    <row r="98" s="5" customFormat="1" ht="12.75">
      <c r="A98" s="36"/>
    </row>
    <row r="99" s="5" customFormat="1" ht="12.75">
      <c r="A99" s="36"/>
    </row>
    <row r="100" s="5" customFormat="1" ht="12.75">
      <c r="A100" s="36"/>
    </row>
    <row r="101" s="5" customFormat="1" ht="12.75">
      <c r="A101" s="36"/>
    </row>
    <row r="102" s="5" customFormat="1" ht="12.75">
      <c r="A102" s="36"/>
    </row>
    <row r="103" s="5" customFormat="1" ht="12.75">
      <c r="A103" s="36"/>
    </row>
    <row r="104" s="5" customFormat="1" ht="12.75">
      <c r="A104" s="36"/>
    </row>
    <row r="105" s="5" customFormat="1" ht="12.75">
      <c r="A105" s="36"/>
    </row>
    <row r="106" s="5" customFormat="1" ht="12.75">
      <c r="A106" s="36"/>
    </row>
    <row r="107" s="5" customFormat="1" ht="12.75">
      <c r="A107" s="36"/>
    </row>
    <row r="108" s="5" customFormat="1" ht="12.75">
      <c r="A108" s="36"/>
    </row>
    <row r="109" s="5" customFormat="1" ht="12.75">
      <c r="A109" s="36"/>
    </row>
    <row r="110" s="5" customFormat="1" ht="12.75">
      <c r="A110" s="36"/>
    </row>
    <row r="111" s="5" customFormat="1" ht="12.75">
      <c r="A111" s="36"/>
    </row>
    <row r="112" s="5" customFormat="1" ht="12.75">
      <c r="A112" s="36"/>
    </row>
    <row r="113" s="5" customFormat="1" ht="12.75">
      <c r="A113" s="36"/>
    </row>
    <row r="114" s="5" customFormat="1" ht="12.75">
      <c r="A114" s="36"/>
    </row>
    <row r="115" s="5" customFormat="1" ht="12.75">
      <c r="A115" s="36"/>
    </row>
    <row r="116" s="5" customFormat="1" ht="12.75">
      <c r="A116" s="36"/>
    </row>
    <row r="117" s="5" customFormat="1" ht="12.75">
      <c r="A117" s="36"/>
    </row>
    <row r="118" s="5" customFormat="1" ht="12.75">
      <c r="A118" s="36"/>
    </row>
    <row r="119" s="5" customFormat="1" ht="12.75">
      <c r="A119" s="36"/>
    </row>
    <row r="120" s="5" customFormat="1" ht="12.75">
      <c r="A120" s="36"/>
    </row>
    <row r="121" s="5" customFormat="1" ht="12.75">
      <c r="A121" s="36"/>
    </row>
    <row r="122" s="5" customFormat="1" ht="12.75">
      <c r="A122" s="36"/>
    </row>
    <row r="123" s="5" customFormat="1" ht="12.75">
      <c r="A123" s="36"/>
    </row>
    <row r="124" s="5" customFormat="1" ht="12.75">
      <c r="A124" s="36"/>
    </row>
    <row r="125" s="5" customFormat="1" ht="12.75">
      <c r="A125" s="36"/>
    </row>
    <row r="126" s="5" customFormat="1" ht="12.75">
      <c r="A126" s="36"/>
    </row>
    <row r="127" s="5" customFormat="1" ht="12.75">
      <c r="A127" s="36"/>
    </row>
    <row r="128" s="5" customFormat="1" ht="12.75">
      <c r="A128" s="36"/>
    </row>
    <row r="129" s="5" customFormat="1" ht="12.75">
      <c r="A129" s="36"/>
    </row>
    <row r="130" s="5" customFormat="1" ht="12.75">
      <c r="A130" s="36"/>
    </row>
    <row r="131" s="5" customFormat="1" ht="12.75">
      <c r="A131" s="36"/>
    </row>
    <row r="132" s="5" customFormat="1" ht="12.75">
      <c r="A132" s="36"/>
    </row>
    <row r="133" s="5" customFormat="1" ht="12.75">
      <c r="A133" s="36"/>
    </row>
    <row r="134" s="5" customFormat="1" ht="12.75">
      <c r="A134" s="36"/>
    </row>
    <row r="135" s="5" customFormat="1" ht="12.75">
      <c r="A135" s="36"/>
    </row>
    <row r="136" s="5" customFormat="1" ht="12.75">
      <c r="A136" s="36"/>
    </row>
    <row r="137" s="5" customFormat="1" ht="12.75">
      <c r="A137" s="36"/>
    </row>
    <row r="138" s="5" customFormat="1" ht="12.75">
      <c r="A138" s="36"/>
    </row>
    <row r="139" s="5" customFormat="1" ht="12.75">
      <c r="A139" s="36"/>
    </row>
    <row r="140" s="5" customFormat="1" ht="12.75">
      <c r="A140" s="36"/>
    </row>
    <row r="141" s="5" customFormat="1" ht="12.75">
      <c r="A141" s="36"/>
    </row>
    <row r="142" s="5" customFormat="1" ht="12.75">
      <c r="A142" s="36"/>
    </row>
    <row r="143" s="5" customFormat="1" ht="12.75">
      <c r="A143" s="36"/>
    </row>
    <row r="144" s="5" customFormat="1" ht="12.75">
      <c r="A144" s="36"/>
    </row>
    <row r="145" s="5" customFormat="1" ht="12.75">
      <c r="A145" s="36"/>
    </row>
    <row r="146" s="5" customFormat="1" ht="12.75">
      <c r="A146" s="36"/>
    </row>
    <row r="147" s="5" customFormat="1" ht="12.75">
      <c r="A147" s="36"/>
    </row>
    <row r="148" s="5" customFormat="1" ht="12.75">
      <c r="A148" s="36"/>
    </row>
    <row r="149" s="5" customFormat="1" ht="12.75">
      <c r="A149" s="36"/>
    </row>
    <row r="150" s="5" customFormat="1" ht="12.75">
      <c r="A150" s="36"/>
    </row>
    <row r="151" s="5" customFormat="1" ht="12.75">
      <c r="A151" s="36"/>
    </row>
    <row r="152" s="5" customFormat="1" ht="12.75">
      <c r="A152" s="36"/>
    </row>
    <row r="153" s="5" customFormat="1" ht="12.75">
      <c r="A153" s="36"/>
    </row>
    <row r="154" s="5" customFormat="1" ht="12.75">
      <c r="A154" s="36"/>
    </row>
    <row r="155" s="5" customFormat="1" ht="12.75">
      <c r="A155" s="36"/>
    </row>
    <row r="156" s="5" customFormat="1" ht="12.75">
      <c r="A156" s="36"/>
    </row>
    <row r="157" s="5" customFormat="1" ht="12.75">
      <c r="A157" s="36"/>
    </row>
    <row r="158" s="5" customFormat="1" ht="12.75">
      <c r="A158" s="36"/>
    </row>
    <row r="159" s="5" customFormat="1" ht="12.75">
      <c r="A159" s="36"/>
    </row>
    <row r="160" s="5" customFormat="1" ht="12.75">
      <c r="A160" s="36"/>
    </row>
    <row r="161" s="5" customFormat="1" ht="12.75">
      <c r="A161" s="36"/>
    </row>
    <row r="162" s="5" customFormat="1" ht="12.75">
      <c r="A162" s="36"/>
    </row>
    <row r="163" s="5" customFormat="1" ht="12.75">
      <c r="A163" s="36"/>
    </row>
    <row r="164" s="5" customFormat="1" ht="12.75">
      <c r="A164" s="36"/>
    </row>
    <row r="165" s="5" customFormat="1" ht="12.75">
      <c r="A165" s="36"/>
    </row>
    <row r="166" s="5" customFormat="1" ht="12.75">
      <c r="A166" s="36"/>
    </row>
    <row r="167" s="5" customFormat="1" ht="12.75">
      <c r="A167" s="36"/>
    </row>
    <row r="168" s="5" customFormat="1" ht="12.75">
      <c r="A168" s="36"/>
    </row>
    <row r="169" s="5" customFormat="1" ht="12.75">
      <c r="A169" s="36"/>
    </row>
    <row r="170" s="5" customFormat="1" ht="12.75">
      <c r="A170" s="36"/>
    </row>
    <row r="171" s="5" customFormat="1" ht="12.75">
      <c r="A171" s="36"/>
    </row>
    <row r="172" s="5" customFormat="1" ht="12.75">
      <c r="A172" s="36"/>
    </row>
    <row r="173" s="5" customFormat="1" ht="12.75">
      <c r="A173" s="36"/>
    </row>
    <row r="174" s="5" customFormat="1" ht="12.75">
      <c r="A174" s="36"/>
    </row>
    <row r="175" s="5" customFormat="1" ht="12.75">
      <c r="A175" s="36"/>
    </row>
    <row r="176" s="5" customFormat="1" ht="12.75">
      <c r="A176" s="36"/>
    </row>
    <row r="177" s="5" customFormat="1" ht="12.75">
      <c r="A177" s="36"/>
    </row>
    <row r="178" s="5" customFormat="1" ht="12.75">
      <c r="A178" s="36"/>
    </row>
    <row r="179" s="5" customFormat="1" ht="12.75">
      <c r="A179" s="36"/>
    </row>
    <row r="180" s="5" customFormat="1" ht="12.75">
      <c r="A180" s="36"/>
    </row>
    <row r="181" s="5" customFormat="1" ht="12.75">
      <c r="A181" s="36"/>
    </row>
    <row r="182" s="5" customFormat="1" ht="12.75">
      <c r="A182" s="36"/>
    </row>
    <row r="183" s="5" customFormat="1" ht="12.75">
      <c r="A183" s="36"/>
    </row>
    <row r="184" s="5" customFormat="1" ht="12.75">
      <c r="A184" s="36"/>
    </row>
    <row r="185" s="5" customFormat="1" ht="12.75">
      <c r="A185" s="36"/>
    </row>
    <row r="186" s="5" customFormat="1" ht="12.75">
      <c r="A186" s="36"/>
    </row>
    <row r="187" s="5" customFormat="1" ht="12.75">
      <c r="A187" s="36"/>
    </row>
    <row r="188" s="5" customFormat="1" ht="12.75">
      <c r="A188" s="36"/>
    </row>
    <row r="189" s="5" customFormat="1" ht="12.75">
      <c r="A189" s="36"/>
    </row>
    <row r="190" s="5" customFormat="1" ht="12.75">
      <c r="A190" s="36"/>
    </row>
    <row r="191" s="5" customFormat="1" ht="12.75">
      <c r="A191" s="36"/>
    </row>
    <row r="192" s="5" customFormat="1" ht="12.75">
      <c r="A192" s="36"/>
    </row>
    <row r="193" s="5" customFormat="1" ht="12.75">
      <c r="A193" s="36"/>
    </row>
    <row r="194" s="5" customFormat="1" ht="12.75">
      <c r="A194" s="36"/>
    </row>
    <row r="195" s="5" customFormat="1" ht="12.75">
      <c r="A195" s="36"/>
    </row>
    <row r="196" s="5" customFormat="1" ht="12.75">
      <c r="A196" s="36"/>
    </row>
    <row r="197" s="5" customFormat="1" ht="12.75">
      <c r="A197" s="36"/>
    </row>
    <row r="198" s="5" customFormat="1" ht="12.75">
      <c r="A198" s="36"/>
    </row>
    <row r="199" s="5" customFormat="1" ht="12.75">
      <c r="A199" s="36"/>
    </row>
    <row r="200" s="5" customFormat="1" ht="12.75">
      <c r="A200" s="36"/>
    </row>
    <row r="201" s="5" customFormat="1" ht="12.75">
      <c r="A201" s="36"/>
    </row>
    <row r="202" s="5" customFormat="1" ht="12.75">
      <c r="A202" s="36"/>
    </row>
    <row r="203" s="5" customFormat="1" ht="12.75">
      <c r="A203" s="36"/>
    </row>
    <row r="204" s="5" customFormat="1" ht="12.75">
      <c r="A204" s="36"/>
    </row>
    <row r="205" s="5" customFormat="1" ht="12.75">
      <c r="A205" s="36"/>
    </row>
    <row r="206" s="5" customFormat="1" ht="12.75">
      <c r="A206" s="36"/>
    </row>
    <row r="207" s="5" customFormat="1" ht="12.75">
      <c r="A207" s="36"/>
    </row>
    <row r="208" s="5" customFormat="1" ht="12.75">
      <c r="A208" s="36"/>
    </row>
    <row r="209" s="5" customFormat="1" ht="12.75">
      <c r="A209" s="36"/>
    </row>
    <row r="210" s="5" customFormat="1" ht="12.75">
      <c r="A210" s="36"/>
    </row>
    <row r="211" s="5" customFormat="1" ht="12.75">
      <c r="A211" s="36"/>
    </row>
    <row r="212" s="5" customFormat="1" ht="12.75">
      <c r="A212" s="36"/>
    </row>
    <row r="213" s="5" customFormat="1" ht="12.75">
      <c r="A213" s="36"/>
    </row>
    <row r="214" s="5" customFormat="1" ht="12.75">
      <c r="A214" s="36"/>
    </row>
    <row r="215" s="5" customFormat="1" ht="12.75">
      <c r="A215" s="36"/>
    </row>
    <row r="216" s="5" customFormat="1" ht="12.75">
      <c r="A216" s="36"/>
    </row>
    <row r="217" s="5" customFormat="1" ht="12.75">
      <c r="A217" s="36"/>
    </row>
    <row r="218" s="5" customFormat="1" ht="12.75">
      <c r="A218" s="36"/>
    </row>
    <row r="219" s="5" customFormat="1" ht="12.75">
      <c r="A219" s="36"/>
    </row>
    <row r="220" s="5" customFormat="1" ht="12.75">
      <c r="A220" s="36"/>
    </row>
    <row r="221" s="5" customFormat="1" ht="12.75">
      <c r="A221" s="36"/>
    </row>
    <row r="222" s="5" customFormat="1" ht="12.75">
      <c r="A222" s="36"/>
    </row>
    <row r="223" s="5" customFormat="1" ht="12.75">
      <c r="A223" s="36"/>
    </row>
    <row r="224" s="5" customFormat="1" ht="12.75">
      <c r="A224" s="36"/>
    </row>
    <row r="225" s="5" customFormat="1" ht="12.75">
      <c r="A225" s="36"/>
    </row>
    <row r="226" s="5" customFormat="1" ht="12.75">
      <c r="A226" s="36"/>
    </row>
    <row r="227" s="5" customFormat="1" ht="12.75">
      <c r="A227" s="36"/>
    </row>
    <row r="228" s="5" customFormat="1" ht="12.75">
      <c r="A228" s="36"/>
    </row>
    <row r="229" s="5" customFormat="1" ht="12.75">
      <c r="A229" s="36"/>
    </row>
    <row r="230" s="5" customFormat="1" ht="12.75">
      <c r="A230" s="36"/>
    </row>
    <row r="231" s="5" customFormat="1" ht="12.75">
      <c r="A231" s="36"/>
    </row>
    <row r="232" s="5" customFormat="1" ht="12.75">
      <c r="A232" s="36"/>
    </row>
    <row r="233" s="5" customFormat="1" ht="12.75">
      <c r="A233" s="36"/>
    </row>
    <row r="234" s="5" customFormat="1" ht="12.75">
      <c r="A234" s="36"/>
    </row>
    <row r="235" s="5" customFormat="1" ht="12.75">
      <c r="A235" s="36"/>
    </row>
    <row r="236" s="5" customFormat="1" ht="12.75">
      <c r="A236" s="36"/>
    </row>
    <row r="237" s="5" customFormat="1" ht="12.75">
      <c r="A237" s="36"/>
    </row>
    <row r="238" s="5" customFormat="1" ht="12.75">
      <c r="A238" s="36"/>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6.xml><?xml version="1.0" encoding="utf-8"?>
<worksheet xmlns="http://schemas.openxmlformats.org/spreadsheetml/2006/main" xmlns:r="http://schemas.openxmlformats.org/officeDocument/2006/relationships">
  <dimension ref="A1:AB238"/>
  <sheetViews>
    <sheetView zoomScale="75" zoomScaleNormal="75" zoomScalePageLayoutView="0" workbookViewId="0" topLeftCell="A82">
      <selection activeCell="AA182" sqref="AA182"/>
    </sheetView>
  </sheetViews>
  <sheetFormatPr defaultColWidth="9.140625" defaultRowHeight="12.75"/>
  <cols>
    <col min="1" max="1" width="17.8515625" style="35" bestFit="1" customWidth="1"/>
    <col min="2" max="2" width="7.00390625" style="3" bestFit="1" customWidth="1"/>
    <col min="3" max="3" width="7.00390625" style="3" customWidth="1"/>
    <col min="4" max="4" width="14.28125" style="3" bestFit="1" customWidth="1"/>
    <col min="5" max="14" width="6.28125" style="3" customWidth="1"/>
    <col min="15" max="15" width="7.8515625" style="3" customWidth="1"/>
    <col min="16" max="26" width="6.28125" style="3" customWidth="1"/>
    <col min="27" max="27" width="17.8515625" style="3" bestFit="1" customWidth="1"/>
    <col min="28" max="30" width="6.28125" style="3" customWidth="1"/>
    <col min="31" max="16384" width="9.140625" style="3" customWidth="1"/>
  </cols>
  <sheetData>
    <row r="1" spans="2:10" ht="18.75" customHeight="1">
      <c r="B1" s="18"/>
      <c r="C1" s="20"/>
      <c r="D1" s="20"/>
      <c r="E1" s="20"/>
      <c r="F1" s="20"/>
      <c r="G1" s="21"/>
      <c r="H1" s="21"/>
      <c r="I1" s="21"/>
      <c r="J1" s="21"/>
    </row>
    <row r="2" spans="2:7" ht="45.75" customHeight="1">
      <c r="B2" s="21"/>
      <c r="C2" s="21"/>
      <c r="D2" s="21"/>
      <c r="E2" s="21"/>
      <c r="F2" s="20"/>
      <c r="G2" s="21"/>
    </row>
    <row r="3" spans="2:18" ht="34.5" customHeight="1">
      <c r="B3" s="19"/>
      <c r="C3" s="19"/>
      <c r="D3" s="19"/>
      <c r="E3" s="19"/>
      <c r="F3" s="19"/>
      <c r="G3" s="19"/>
      <c r="H3" s="19"/>
      <c r="I3" s="19"/>
      <c r="J3" s="19"/>
      <c r="K3" s="19"/>
      <c r="L3" s="20"/>
      <c r="M3" s="20"/>
      <c r="N3" s="20"/>
      <c r="O3" s="19"/>
      <c r="P3" s="19"/>
      <c r="Q3" s="20"/>
      <c r="R3" s="20"/>
    </row>
    <row r="4" spans="2:7" ht="17.25" customHeight="1">
      <c r="B4" s="19"/>
      <c r="E4" s="4"/>
      <c r="F4" s="4"/>
      <c r="G4" s="4"/>
    </row>
    <row r="5" spans="2:28" ht="29.25" customHeight="1">
      <c r="B5" s="21"/>
      <c r="C5" s="21"/>
      <c r="D5" s="21"/>
      <c r="E5" s="21"/>
      <c r="F5" s="21"/>
      <c r="G5" s="21"/>
      <c r="H5" s="21"/>
      <c r="I5" s="21"/>
      <c r="J5" s="21"/>
      <c r="K5" s="20"/>
      <c r="L5" s="21"/>
      <c r="M5" s="21"/>
      <c r="N5" s="21"/>
      <c r="O5" s="21"/>
      <c r="P5" s="21"/>
      <c r="Q5" s="21"/>
      <c r="R5" s="21"/>
      <c r="S5" s="21"/>
      <c r="T5" s="21"/>
      <c r="U5" s="21"/>
      <c r="V5" s="21"/>
      <c r="W5" s="21"/>
      <c r="X5" s="21"/>
      <c r="Y5" s="21"/>
      <c r="Z5" s="21"/>
      <c r="AA5" s="21"/>
      <c r="AB5" s="18"/>
    </row>
    <row r="8" ht="50.25" customHeight="1"/>
    <row r="11" ht="15" customHeight="1"/>
    <row r="12" s="5" customFormat="1" ht="12.75">
      <c r="A12" s="36"/>
    </row>
    <row r="13" s="5" customFormat="1" ht="12.75">
      <c r="A13" s="36"/>
    </row>
    <row r="14" spans="1:2" s="34" customFormat="1" ht="12.75">
      <c r="A14" s="35"/>
      <c r="B14" s="5"/>
    </row>
    <row r="15" s="5" customFormat="1" ht="12.75">
      <c r="A15" s="36"/>
    </row>
    <row r="16" spans="1:2" s="5" customFormat="1" ht="12.75">
      <c r="A16" s="36"/>
      <c r="B16" s="8"/>
    </row>
    <row r="17" spans="1:2" s="5" customFormat="1" ht="12.75">
      <c r="A17" s="36"/>
      <c r="B17" s="8"/>
    </row>
    <row r="18" spans="1:2" s="5" customFormat="1" ht="12.75">
      <c r="A18" s="36"/>
      <c r="B18" s="8"/>
    </row>
    <row r="19" spans="1:2" s="5" customFormat="1" ht="12.75">
      <c r="A19" s="36"/>
      <c r="B19" s="8"/>
    </row>
    <row r="20" spans="1:2" s="5" customFormat="1" ht="12.75">
      <c r="A20" s="36"/>
      <c r="B20" s="11"/>
    </row>
    <row r="21" spans="1:2" s="5" customFormat="1" ht="12.75">
      <c r="A21" s="36"/>
      <c r="B21" s="11"/>
    </row>
    <row r="22" spans="1:2" s="5" customFormat="1" ht="12.75">
      <c r="A22" s="36"/>
      <c r="B22" s="11"/>
    </row>
    <row r="23" spans="1:2" s="5" customFormat="1" ht="12.75">
      <c r="A23" s="36"/>
      <c r="B23" s="11"/>
    </row>
    <row r="24" spans="1:2" s="5" customFormat="1" ht="12.75">
      <c r="A24" s="36"/>
      <c r="B24" s="11"/>
    </row>
    <row r="25" spans="1:2" s="5" customFormat="1" ht="12.75">
      <c r="A25" s="36"/>
      <c r="B25" s="11"/>
    </row>
    <row r="26" spans="1:2" s="5" customFormat="1" ht="12.75">
      <c r="A26" s="36"/>
      <c r="B26" s="11"/>
    </row>
    <row r="27" spans="1:2" s="5" customFormat="1" ht="12.75">
      <c r="A27" s="36"/>
      <c r="B27" s="11"/>
    </row>
    <row r="28" spans="1:2" s="5" customFormat="1" ht="12.75">
      <c r="A28" s="36"/>
      <c r="B28" s="11"/>
    </row>
    <row r="29" spans="1:2" s="5" customFormat="1" ht="12.75">
      <c r="A29" s="36"/>
      <c r="B29" s="8"/>
    </row>
    <row r="30" s="5" customFormat="1" ht="12.75">
      <c r="A30" s="36"/>
    </row>
    <row r="31" s="5" customFormat="1" ht="12.75">
      <c r="A31" s="36"/>
    </row>
    <row r="32" s="5" customFormat="1" ht="12.75">
      <c r="A32" s="36"/>
    </row>
    <row r="33" s="5" customFormat="1" ht="12.75">
      <c r="A33" s="36"/>
    </row>
    <row r="34" s="5" customFormat="1" ht="12.75">
      <c r="A34" s="36"/>
    </row>
    <row r="35" s="5" customFormat="1" ht="12.75">
      <c r="A35" s="36"/>
    </row>
    <row r="36" s="5" customFormat="1" ht="12.75">
      <c r="A36" s="36"/>
    </row>
    <row r="37" s="5" customFormat="1" ht="12.75">
      <c r="A37" s="36"/>
    </row>
    <row r="38" s="5" customFormat="1" ht="12.75">
      <c r="A38" s="36"/>
    </row>
    <row r="39" s="5" customFormat="1" ht="12.75">
      <c r="A39" s="36"/>
    </row>
    <row r="40" s="5" customFormat="1" ht="12.75">
      <c r="A40" s="36"/>
    </row>
    <row r="41" s="5" customFormat="1" ht="12.75">
      <c r="A41" s="36"/>
    </row>
    <row r="42" s="5" customFormat="1" ht="12.75">
      <c r="A42" s="36"/>
    </row>
    <row r="43" s="5" customFormat="1" ht="12.75">
      <c r="A43" s="36"/>
    </row>
    <row r="44" s="5" customFormat="1" ht="12.75">
      <c r="A44" s="36"/>
    </row>
    <row r="45" s="5" customFormat="1" ht="12.75">
      <c r="A45" s="36"/>
    </row>
    <row r="46" s="5" customFormat="1" ht="12.75">
      <c r="A46" s="36"/>
    </row>
    <row r="47" s="5" customFormat="1" ht="12.75">
      <c r="A47" s="36"/>
    </row>
    <row r="48" s="5" customFormat="1" ht="12.75">
      <c r="A48" s="36"/>
    </row>
    <row r="49" s="5" customFormat="1" ht="12.75">
      <c r="A49" s="36"/>
    </row>
    <row r="50" s="5" customFormat="1" ht="12.75">
      <c r="A50" s="36"/>
    </row>
    <row r="51" s="5" customFormat="1" ht="12.75">
      <c r="A51" s="36"/>
    </row>
    <row r="52" s="5" customFormat="1" ht="12.75">
      <c r="A52" s="36"/>
    </row>
    <row r="53" s="5" customFormat="1" ht="12.75">
      <c r="A53" s="36"/>
    </row>
    <row r="54" s="5" customFormat="1" ht="12.75">
      <c r="A54" s="36"/>
    </row>
    <row r="55" s="5" customFormat="1" ht="12.75">
      <c r="A55" s="36"/>
    </row>
    <row r="56" s="5" customFormat="1" ht="12.75">
      <c r="A56" s="36"/>
    </row>
    <row r="57" s="5" customFormat="1" ht="12.75">
      <c r="A57" s="36"/>
    </row>
    <row r="58" s="5" customFormat="1" ht="12.75">
      <c r="A58" s="36"/>
    </row>
    <row r="59" s="5" customFormat="1" ht="12.75">
      <c r="A59" s="36"/>
    </row>
    <row r="60" s="5" customFormat="1" ht="12.75">
      <c r="A60" s="36"/>
    </row>
    <row r="61" s="5" customFormat="1" ht="12.75">
      <c r="A61" s="36"/>
    </row>
    <row r="62" s="5" customFormat="1" ht="12.75">
      <c r="A62" s="36"/>
    </row>
    <row r="63" s="5" customFormat="1" ht="12.75">
      <c r="A63" s="36"/>
    </row>
    <row r="64" s="5" customFormat="1" ht="12.75">
      <c r="A64" s="36"/>
    </row>
    <row r="65" s="5" customFormat="1" ht="12.75">
      <c r="A65" s="36"/>
    </row>
    <row r="66" s="5" customFormat="1" ht="12.75">
      <c r="A66" s="36"/>
    </row>
    <row r="67" s="5" customFormat="1" ht="12.75">
      <c r="A67" s="36"/>
    </row>
    <row r="68" s="5" customFormat="1" ht="12.75">
      <c r="A68" s="36"/>
    </row>
    <row r="69" s="5" customFormat="1" ht="12.75">
      <c r="A69" s="36"/>
    </row>
    <row r="70" s="5" customFormat="1" ht="12.75">
      <c r="A70" s="36"/>
    </row>
    <row r="71" s="5" customFormat="1" ht="12.75">
      <c r="A71" s="36"/>
    </row>
    <row r="72" s="5" customFormat="1" ht="12.75">
      <c r="A72" s="36"/>
    </row>
    <row r="73" s="5" customFormat="1" ht="12.75">
      <c r="A73" s="36"/>
    </row>
    <row r="74" s="5" customFormat="1" ht="12.75">
      <c r="A74" s="36"/>
    </row>
    <row r="75" s="5" customFormat="1" ht="12.75">
      <c r="A75" s="36"/>
    </row>
    <row r="76" s="5" customFormat="1" ht="12.75">
      <c r="A76" s="36"/>
    </row>
    <row r="77" s="5" customFormat="1" ht="12.75">
      <c r="A77" s="36"/>
    </row>
    <row r="78" s="5" customFormat="1" ht="12.75">
      <c r="A78" s="36"/>
    </row>
    <row r="79" s="5" customFormat="1" ht="12.75">
      <c r="A79" s="36"/>
    </row>
    <row r="80" s="5" customFormat="1" ht="12.75">
      <c r="A80" s="36"/>
    </row>
    <row r="81" s="5" customFormat="1" ht="12.75">
      <c r="A81" s="36"/>
    </row>
    <row r="82" s="5" customFormat="1" ht="12.75">
      <c r="A82" s="36"/>
    </row>
    <row r="83" s="5" customFormat="1" ht="12.75">
      <c r="A83" s="36"/>
    </row>
    <row r="84" s="5" customFormat="1" ht="12.75">
      <c r="A84" s="36"/>
    </row>
    <row r="85" s="5" customFormat="1" ht="12.75">
      <c r="A85" s="36"/>
    </row>
    <row r="86" s="5" customFormat="1" ht="12.75">
      <c r="A86" s="36"/>
    </row>
    <row r="87" s="5" customFormat="1" ht="12.75">
      <c r="A87" s="36"/>
    </row>
    <row r="88" s="5" customFormat="1" ht="12.75">
      <c r="A88" s="36"/>
    </row>
    <row r="89" s="5" customFormat="1" ht="12.75">
      <c r="A89" s="36"/>
    </row>
    <row r="90" s="5" customFormat="1" ht="12.75">
      <c r="A90" s="36"/>
    </row>
    <row r="91" s="5" customFormat="1" ht="12.75">
      <c r="A91" s="36"/>
    </row>
    <row r="92" s="5" customFormat="1" ht="12.75">
      <c r="A92" s="36"/>
    </row>
    <row r="93" s="5" customFormat="1" ht="12.75">
      <c r="A93" s="36"/>
    </row>
    <row r="94" s="5" customFormat="1" ht="12.75">
      <c r="A94" s="36"/>
    </row>
    <row r="95" s="5" customFormat="1" ht="12.75">
      <c r="A95" s="36"/>
    </row>
    <row r="96" s="5" customFormat="1" ht="12.75">
      <c r="A96" s="36"/>
    </row>
    <row r="97" s="5" customFormat="1" ht="12.75">
      <c r="A97" s="36"/>
    </row>
    <row r="98" s="5" customFormat="1" ht="12.75">
      <c r="A98" s="36"/>
    </row>
    <row r="99" s="5" customFormat="1" ht="12.75">
      <c r="A99" s="36"/>
    </row>
    <row r="100" s="5" customFormat="1" ht="12.75">
      <c r="A100" s="36"/>
    </row>
    <row r="101" s="5" customFormat="1" ht="12.75">
      <c r="A101" s="36"/>
    </row>
    <row r="102" s="5" customFormat="1" ht="12.75">
      <c r="A102" s="36"/>
    </row>
    <row r="103" s="5" customFormat="1" ht="12.75">
      <c r="A103" s="36"/>
    </row>
    <row r="104" s="5" customFormat="1" ht="12.75">
      <c r="A104" s="36"/>
    </row>
    <row r="105" s="5" customFormat="1" ht="12.75">
      <c r="A105" s="36"/>
    </row>
    <row r="106" s="5" customFormat="1" ht="12.75">
      <c r="A106" s="36"/>
    </row>
    <row r="107" s="5" customFormat="1" ht="12.75">
      <c r="A107" s="36"/>
    </row>
    <row r="108" s="5" customFormat="1" ht="12.75">
      <c r="A108" s="36"/>
    </row>
    <row r="109" s="5" customFormat="1" ht="12.75">
      <c r="A109" s="36"/>
    </row>
    <row r="110" s="5" customFormat="1" ht="12.75">
      <c r="A110" s="36"/>
    </row>
    <row r="111" s="5" customFormat="1" ht="12.75">
      <c r="A111" s="36"/>
    </row>
    <row r="112" s="5" customFormat="1" ht="12.75">
      <c r="A112" s="36"/>
    </row>
    <row r="113" s="5" customFormat="1" ht="12.75">
      <c r="A113" s="36"/>
    </row>
    <row r="114" s="5" customFormat="1" ht="12.75">
      <c r="A114" s="36"/>
    </row>
    <row r="115" s="5" customFormat="1" ht="12.75">
      <c r="A115" s="36"/>
    </row>
    <row r="116" s="5" customFormat="1" ht="12.75">
      <c r="A116" s="36"/>
    </row>
    <row r="117" s="5" customFormat="1" ht="12.75">
      <c r="A117" s="36"/>
    </row>
    <row r="118" s="5" customFormat="1" ht="12.75">
      <c r="A118" s="36"/>
    </row>
    <row r="119" s="5" customFormat="1" ht="12.75">
      <c r="A119" s="36"/>
    </row>
    <row r="120" s="5" customFormat="1" ht="12.75">
      <c r="A120" s="36"/>
    </row>
    <row r="121" s="5" customFormat="1" ht="12.75">
      <c r="A121" s="36"/>
    </row>
    <row r="122" s="5" customFormat="1" ht="12.75">
      <c r="A122" s="36"/>
    </row>
    <row r="123" s="5" customFormat="1" ht="12.75">
      <c r="A123" s="36"/>
    </row>
    <row r="124" s="5" customFormat="1" ht="12.75">
      <c r="A124" s="36"/>
    </row>
    <row r="125" s="5" customFormat="1" ht="12.75">
      <c r="A125" s="36"/>
    </row>
    <row r="126" s="5" customFormat="1" ht="12.75">
      <c r="A126" s="36"/>
    </row>
    <row r="127" s="5" customFormat="1" ht="12.75">
      <c r="A127" s="36"/>
    </row>
    <row r="128" s="5" customFormat="1" ht="12.75">
      <c r="A128" s="36"/>
    </row>
    <row r="129" s="5" customFormat="1" ht="12.75">
      <c r="A129" s="36"/>
    </row>
    <row r="130" s="5" customFormat="1" ht="12.75">
      <c r="A130" s="36"/>
    </row>
    <row r="131" s="5" customFormat="1" ht="12.75">
      <c r="A131" s="36"/>
    </row>
    <row r="132" s="5" customFormat="1" ht="12.75">
      <c r="A132" s="36"/>
    </row>
    <row r="133" s="5" customFormat="1" ht="12.75">
      <c r="A133" s="36"/>
    </row>
    <row r="134" s="5" customFormat="1" ht="12.75">
      <c r="A134" s="36"/>
    </row>
    <row r="135" s="5" customFormat="1" ht="12.75">
      <c r="A135" s="36"/>
    </row>
    <row r="136" s="5" customFormat="1" ht="12.75">
      <c r="A136" s="36"/>
    </row>
    <row r="137" s="5" customFormat="1" ht="12.75">
      <c r="A137" s="36"/>
    </row>
    <row r="138" s="5" customFormat="1" ht="12.75">
      <c r="A138" s="36"/>
    </row>
    <row r="139" s="5" customFormat="1" ht="12.75">
      <c r="A139" s="36"/>
    </row>
    <row r="140" s="5" customFormat="1" ht="12.75">
      <c r="A140" s="36"/>
    </row>
    <row r="141" s="5" customFormat="1" ht="12.75">
      <c r="A141" s="36"/>
    </row>
    <row r="142" s="5" customFormat="1" ht="12.75">
      <c r="A142" s="36"/>
    </row>
    <row r="143" s="5" customFormat="1" ht="12.75">
      <c r="A143" s="36"/>
    </row>
    <row r="144" s="5" customFormat="1" ht="12.75">
      <c r="A144" s="36"/>
    </row>
    <row r="145" s="5" customFormat="1" ht="12.75">
      <c r="A145" s="36"/>
    </row>
    <row r="146" s="5" customFormat="1" ht="12.75">
      <c r="A146" s="36"/>
    </row>
    <row r="147" s="5" customFormat="1" ht="12.75">
      <c r="A147" s="36"/>
    </row>
    <row r="148" s="5" customFormat="1" ht="12.75">
      <c r="A148" s="36"/>
    </row>
    <row r="149" s="5" customFormat="1" ht="12.75">
      <c r="A149" s="36"/>
    </row>
    <row r="150" s="5" customFormat="1" ht="12.75">
      <c r="A150" s="36"/>
    </row>
    <row r="151" s="5" customFormat="1" ht="12.75">
      <c r="A151" s="36"/>
    </row>
    <row r="152" s="5" customFormat="1" ht="12.75">
      <c r="A152" s="36"/>
    </row>
    <row r="153" s="5" customFormat="1" ht="12.75">
      <c r="A153" s="36"/>
    </row>
    <row r="154" s="5" customFormat="1" ht="12.75">
      <c r="A154" s="36"/>
    </row>
    <row r="155" s="5" customFormat="1" ht="12.75">
      <c r="A155" s="36"/>
    </row>
    <row r="156" s="5" customFormat="1" ht="12.75">
      <c r="A156" s="36"/>
    </row>
    <row r="157" s="5" customFormat="1" ht="12.75">
      <c r="A157" s="36"/>
    </row>
    <row r="158" s="5" customFormat="1" ht="12.75">
      <c r="A158" s="36"/>
    </row>
    <row r="159" s="5" customFormat="1" ht="12.75">
      <c r="A159" s="36"/>
    </row>
    <row r="160" s="5" customFormat="1" ht="12.75">
      <c r="A160" s="36"/>
    </row>
    <row r="161" s="5" customFormat="1" ht="12.75">
      <c r="A161" s="36"/>
    </row>
    <row r="162" s="5" customFormat="1" ht="12.75">
      <c r="A162" s="36"/>
    </row>
    <row r="163" s="5" customFormat="1" ht="12.75">
      <c r="A163" s="36"/>
    </row>
    <row r="164" s="5" customFormat="1" ht="12.75">
      <c r="A164" s="36"/>
    </row>
    <row r="165" s="5" customFormat="1" ht="12.75">
      <c r="A165" s="36"/>
    </row>
    <row r="166" s="5" customFormat="1" ht="12.75">
      <c r="A166" s="36"/>
    </row>
    <row r="167" s="5" customFormat="1" ht="12.75">
      <c r="A167" s="36"/>
    </row>
    <row r="168" s="5" customFormat="1" ht="12.75">
      <c r="A168" s="36"/>
    </row>
    <row r="169" s="5" customFormat="1" ht="12.75">
      <c r="A169" s="36"/>
    </row>
    <row r="170" s="5" customFormat="1" ht="12.75">
      <c r="A170" s="36"/>
    </row>
    <row r="171" s="5" customFormat="1" ht="12.75">
      <c r="A171" s="36"/>
    </row>
    <row r="172" s="5" customFormat="1" ht="12.75">
      <c r="A172" s="36"/>
    </row>
    <row r="173" s="5" customFormat="1" ht="12.75">
      <c r="A173" s="36"/>
    </row>
    <row r="174" s="5" customFormat="1" ht="12.75">
      <c r="A174" s="36"/>
    </row>
    <row r="175" s="5" customFormat="1" ht="12.75">
      <c r="A175" s="36"/>
    </row>
    <row r="176" s="5" customFormat="1" ht="12.75">
      <c r="A176" s="36"/>
    </row>
    <row r="177" s="5" customFormat="1" ht="12.75">
      <c r="A177" s="36"/>
    </row>
    <row r="178" s="5" customFormat="1" ht="12.75">
      <c r="A178" s="36"/>
    </row>
    <row r="179" s="5" customFormat="1" ht="12.75">
      <c r="A179" s="36"/>
    </row>
    <row r="180" s="5" customFormat="1" ht="12.75">
      <c r="A180" s="36"/>
    </row>
    <row r="181" s="5" customFormat="1" ht="12.75">
      <c r="A181" s="36"/>
    </row>
    <row r="182" s="5" customFormat="1" ht="12.75">
      <c r="A182" s="36"/>
    </row>
    <row r="183" s="5" customFormat="1" ht="12.75">
      <c r="A183" s="36"/>
    </row>
    <row r="184" s="5" customFormat="1" ht="12.75">
      <c r="A184" s="36"/>
    </row>
    <row r="185" s="5" customFormat="1" ht="12.75">
      <c r="A185" s="36"/>
    </row>
    <row r="186" s="5" customFormat="1" ht="12.75">
      <c r="A186" s="36"/>
    </row>
    <row r="187" s="5" customFormat="1" ht="12.75">
      <c r="A187" s="36"/>
    </row>
    <row r="188" s="5" customFormat="1" ht="12.75">
      <c r="A188" s="36"/>
    </row>
    <row r="189" s="5" customFormat="1" ht="12.75">
      <c r="A189" s="36"/>
    </row>
    <row r="190" s="5" customFormat="1" ht="12.75">
      <c r="A190" s="36"/>
    </row>
    <row r="191" s="5" customFormat="1" ht="12.75">
      <c r="A191" s="36"/>
    </row>
    <row r="192" s="5" customFormat="1" ht="12.75">
      <c r="A192" s="36"/>
    </row>
    <row r="193" s="5" customFormat="1" ht="12.75">
      <c r="A193" s="36"/>
    </row>
    <row r="194" s="5" customFormat="1" ht="12.75">
      <c r="A194" s="36"/>
    </row>
    <row r="195" s="5" customFormat="1" ht="12.75">
      <c r="A195" s="36"/>
    </row>
    <row r="196" s="5" customFormat="1" ht="12.75">
      <c r="A196" s="36"/>
    </row>
    <row r="197" s="5" customFormat="1" ht="12.75">
      <c r="A197" s="36"/>
    </row>
    <row r="198" s="5" customFormat="1" ht="12.75">
      <c r="A198" s="36"/>
    </row>
    <row r="199" s="5" customFormat="1" ht="12.75">
      <c r="A199" s="36"/>
    </row>
    <row r="200" s="5" customFormat="1" ht="12.75">
      <c r="A200" s="36"/>
    </row>
    <row r="201" s="5" customFormat="1" ht="12.75">
      <c r="A201" s="36"/>
    </row>
    <row r="202" s="5" customFormat="1" ht="12.75">
      <c r="A202" s="36"/>
    </row>
    <row r="203" s="5" customFormat="1" ht="12.75">
      <c r="A203" s="36"/>
    </row>
    <row r="204" s="5" customFormat="1" ht="12.75">
      <c r="A204" s="36"/>
    </row>
    <row r="205" s="5" customFormat="1" ht="12.75">
      <c r="A205" s="36"/>
    </row>
    <row r="206" s="5" customFormat="1" ht="12.75">
      <c r="A206" s="36"/>
    </row>
    <row r="207" s="5" customFormat="1" ht="12.75">
      <c r="A207" s="36"/>
    </row>
    <row r="208" s="5" customFormat="1" ht="12.75">
      <c r="A208" s="36"/>
    </row>
    <row r="209" s="5" customFormat="1" ht="12.75">
      <c r="A209" s="36"/>
    </row>
    <row r="210" s="5" customFormat="1" ht="12.75">
      <c r="A210" s="36"/>
    </row>
    <row r="211" s="5" customFormat="1" ht="12.75">
      <c r="A211" s="36"/>
    </row>
    <row r="212" s="5" customFormat="1" ht="12.75">
      <c r="A212" s="36"/>
    </row>
    <row r="213" s="5" customFormat="1" ht="12.75">
      <c r="A213" s="36"/>
    </row>
    <row r="214" s="5" customFormat="1" ht="12.75">
      <c r="A214" s="36"/>
    </row>
    <row r="215" s="5" customFormat="1" ht="12.75">
      <c r="A215" s="36"/>
    </row>
    <row r="216" s="5" customFormat="1" ht="12.75">
      <c r="A216" s="36"/>
    </row>
    <row r="217" s="5" customFormat="1" ht="12.75">
      <c r="A217" s="36"/>
    </row>
    <row r="218" s="5" customFormat="1" ht="12.75">
      <c r="A218" s="36"/>
    </row>
    <row r="219" s="5" customFormat="1" ht="12.75">
      <c r="A219" s="36"/>
    </row>
    <row r="220" s="5" customFormat="1" ht="12.75">
      <c r="A220" s="36"/>
    </row>
    <row r="221" s="5" customFormat="1" ht="12.75">
      <c r="A221" s="36"/>
    </row>
    <row r="222" s="5" customFormat="1" ht="12.75">
      <c r="A222" s="36"/>
    </row>
    <row r="223" s="5" customFormat="1" ht="12.75">
      <c r="A223" s="36"/>
    </row>
    <row r="224" s="5" customFormat="1" ht="12.75">
      <c r="A224" s="36"/>
    </row>
    <row r="225" s="5" customFormat="1" ht="12.75">
      <c r="A225" s="36"/>
    </row>
    <row r="226" s="5" customFormat="1" ht="12.75">
      <c r="A226" s="36"/>
    </row>
    <row r="227" s="5" customFormat="1" ht="12.75">
      <c r="A227" s="36"/>
    </row>
    <row r="228" s="5" customFormat="1" ht="12.75">
      <c r="A228" s="36"/>
    </row>
    <row r="229" s="5" customFormat="1" ht="12.75">
      <c r="A229" s="36"/>
    </row>
    <row r="230" s="5" customFormat="1" ht="12.75">
      <c r="A230" s="36"/>
    </row>
    <row r="231" s="5" customFormat="1" ht="12.75">
      <c r="A231" s="36"/>
    </row>
    <row r="232" s="5" customFormat="1" ht="12.75">
      <c r="A232" s="36"/>
    </row>
    <row r="233" s="5" customFormat="1" ht="12.75">
      <c r="A233" s="36"/>
    </row>
    <row r="234" s="5" customFormat="1" ht="12.75">
      <c r="A234" s="36"/>
    </row>
    <row r="235" s="5" customFormat="1" ht="12.75">
      <c r="A235" s="36"/>
    </row>
    <row r="236" s="5" customFormat="1" ht="12.75">
      <c r="A236" s="36"/>
    </row>
    <row r="237" s="5" customFormat="1" ht="12.75">
      <c r="A237" s="36"/>
    </row>
    <row r="238" s="5" customFormat="1" ht="12.75">
      <c r="A238" s="36"/>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7.xml><?xml version="1.0" encoding="utf-8"?>
<worksheet xmlns="http://schemas.openxmlformats.org/spreadsheetml/2006/main" xmlns:r="http://schemas.openxmlformats.org/officeDocument/2006/relationships">
  <dimension ref="A1:E75"/>
  <sheetViews>
    <sheetView zoomScalePageLayoutView="0" workbookViewId="0" topLeftCell="A1">
      <pane ySplit="1" topLeftCell="A44" activePane="bottomLeft" state="frozen"/>
      <selection pane="topLeft" activeCell="A1" sqref="A1"/>
      <selection pane="bottomLeft" activeCell="B73" sqref="B73"/>
    </sheetView>
  </sheetViews>
  <sheetFormatPr defaultColWidth="29.28125" defaultRowHeight="12.75"/>
  <cols>
    <col min="1" max="1" width="23.140625" style="89" customWidth="1"/>
    <col min="2" max="2" width="21.00390625" style="78" customWidth="1"/>
    <col min="3" max="3" width="21.57421875" style="78" customWidth="1"/>
    <col min="4" max="4" width="73.140625" style="78" customWidth="1"/>
    <col min="5" max="16384" width="29.28125" style="78" customWidth="1"/>
  </cols>
  <sheetData>
    <row r="1" spans="1:5" s="76" customFormat="1" ht="12.75">
      <c r="A1" s="74" t="s">
        <v>141</v>
      </c>
      <c r="B1" s="75" t="s">
        <v>142</v>
      </c>
      <c r="C1" s="75" t="s">
        <v>143</v>
      </c>
      <c r="D1" s="75" t="s">
        <v>144</v>
      </c>
      <c r="E1" s="75" t="s">
        <v>145</v>
      </c>
    </row>
    <row r="2" spans="1:4" ht="14.25">
      <c r="A2" s="77"/>
      <c r="C2" s="79"/>
      <c r="D2" s="80"/>
    </row>
    <row r="3" spans="1:5" ht="14.25">
      <c r="A3" s="255" t="s">
        <v>213</v>
      </c>
      <c r="B3" s="258" t="s">
        <v>214</v>
      </c>
      <c r="C3" s="82" t="s">
        <v>72</v>
      </c>
      <c r="D3" s="83" t="s">
        <v>182</v>
      </c>
      <c r="E3" s="78" t="s">
        <v>146</v>
      </c>
    </row>
    <row r="4" spans="1:5" ht="28.5">
      <c r="A4" s="256"/>
      <c r="B4" s="259"/>
      <c r="C4" s="82" t="s">
        <v>71</v>
      </c>
      <c r="D4" s="83" t="s">
        <v>147</v>
      </c>
      <c r="E4" s="78" t="s">
        <v>155</v>
      </c>
    </row>
    <row r="5" spans="1:5" ht="28.5">
      <c r="A5" s="256"/>
      <c r="B5" s="259"/>
      <c r="C5" s="82" t="s">
        <v>138</v>
      </c>
      <c r="D5" s="83" t="s">
        <v>148</v>
      </c>
      <c r="E5" s="78" t="s">
        <v>155</v>
      </c>
    </row>
    <row r="6" spans="1:5" ht="14.25">
      <c r="A6" s="256"/>
      <c r="B6" s="259"/>
      <c r="C6" s="82" t="s">
        <v>136</v>
      </c>
      <c r="D6" s="83" t="s">
        <v>149</v>
      </c>
      <c r="E6" s="78" t="s">
        <v>155</v>
      </c>
    </row>
    <row r="7" spans="1:5" ht="14.25">
      <c r="A7" s="256"/>
      <c r="B7" s="259"/>
      <c r="C7" s="82" t="s">
        <v>46</v>
      </c>
      <c r="D7" s="83" t="s">
        <v>183</v>
      </c>
      <c r="E7" s="78" t="s">
        <v>146</v>
      </c>
    </row>
    <row r="8" spans="1:5" ht="14.25">
      <c r="A8" s="256"/>
      <c r="B8" s="259"/>
      <c r="C8" s="82" t="s">
        <v>150</v>
      </c>
      <c r="D8" s="83" t="s">
        <v>151</v>
      </c>
      <c r="E8" s="78" t="s">
        <v>184</v>
      </c>
    </row>
    <row r="9" spans="1:5" ht="28.5">
      <c r="A9" s="256"/>
      <c r="B9" s="259"/>
      <c r="C9" s="82" t="s">
        <v>135</v>
      </c>
      <c r="D9" s="83" t="s">
        <v>152</v>
      </c>
      <c r="E9" s="78" t="s">
        <v>155</v>
      </c>
    </row>
    <row r="10" spans="1:5" ht="14.25">
      <c r="A10" s="256"/>
      <c r="B10" s="259"/>
      <c r="C10" s="82" t="s">
        <v>185</v>
      </c>
      <c r="D10" s="83" t="s">
        <v>153</v>
      </c>
      <c r="E10" s="78" t="s">
        <v>186</v>
      </c>
    </row>
    <row r="11" spans="1:5" ht="14.25">
      <c r="A11" s="257"/>
      <c r="B11" s="260"/>
      <c r="C11" s="82" t="s">
        <v>187</v>
      </c>
      <c r="D11" s="83" t="s">
        <v>188</v>
      </c>
      <c r="E11" s="78" t="s">
        <v>146</v>
      </c>
    </row>
    <row r="12" ht="12.75">
      <c r="A12" s="77"/>
    </row>
    <row r="13" spans="1:5" ht="28.5">
      <c r="A13" s="136" t="s">
        <v>269</v>
      </c>
      <c r="B13" s="137" t="s">
        <v>270</v>
      </c>
      <c r="C13" s="82" t="s">
        <v>75</v>
      </c>
      <c r="D13" s="83" t="s">
        <v>271</v>
      </c>
      <c r="E13" s="78" t="s">
        <v>146</v>
      </c>
    </row>
    <row r="14" spans="1:4" ht="14.25">
      <c r="A14" s="88"/>
      <c r="C14" s="79"/>
      <c r="D14" s="80"/>
    </row>
    <row r="15" spans="1:5" ht="14.25">
      <c r="A15" s="87" t="s">
        <v>96</v>
      </c>
      <c r="B15" s="84" t="s">
        <v>197</v>
      </c>
      <c r="C15" s="82" t="s">
        <v>264</v>
      </c>
      <c r="D15" s="83" t="s">
        <v>265</v>
      </c>
      <c r="E15" s="78" t="s">
        <v>146</v>
      </c>
    </row>
    <row r="16" spans="1:4" ht="14.25">
      <c r="A16" s="88"/>
      <c r="C16" s="79"/>
      <c r="D16" s="80"/>
    </row>
    <row r="17" spans="1:5" ht="14.25">
      <c r="A17" s="87" t="s">
        <v>266</v>
      </c>
      <c r="B17" s="84" t="s">
        <v>267</v>
      </c>
      <c r="C17" s="82" t="s">
        <v>266</v>
      </c>
      <c r="D17" s="83" t="s">
        <v>268</v>
      </c>
      <c r="E17" s="78" t="s">
        <v>146</v>
      </c>
    </row>
    <row r="18" spans="1:4" ht="14.25">
      <c r="A18" s="88"/>
      <c r="C18" s="79"/>
      <c r="D18" s="80"/>
    </row>
    <row r="19" spans="1:5" ht="14.25">
      <c r="A19" s="255" t="s">
        <v>89</v>
      </c>
      <c r="B19" s="255" t="s">
        <v>154</v>
      </c>
      <c r="C19" s="82" t="s">
        <v>79</v>
      </c>
      <c r="D19" s="83" t="s">
        <v>217</v>
      </c>
      <c r="E19" s="78" t="s">
        <v>146</v>
      </c>
    </row>
    <row r="20" spans="1:5" ht="14.25">
      <c r="A20" s="256"/>
      <c r="B20" s="256"/>
      <c r="C20" s="82" t="s">
        <v>216</v>
      </c>
      <c r="D20" s="83" t="s">
        <v>219</v>
      </c>
      <c r="E20" s="78" t="s">
        <v>146</v>
      </c>
    </row>
    <row r="21" spans="1:5" ht="14.25">
      <c r="A21" s="256"/>
      <c r="B21" s="256"/>
      <c r="C21" s="82" t="s">
        <v>80</v>
      </c>
      <c r="D21" s="83" t="s">
        <v>218</v>
      </c>
      <c r="E21" s="78" t="s">
        <v>146</v>
      </c>
    </row>
    <row r="22" spans="1:4" ht="14.25">
      <c r="A22" s="77"/>
      <c r="C22" s="79"/>
      <c r="D22" s="80"/>
    </row>
    <row r="23" spans="1:5" ht="14.25">
      <c r="A23" s="255" t="s">
        <v>240</v>
      </c>
      <c r="B23" s="255" t="s">
        <v>241</v>
      </c>
      <c r="C23" s="82" t="s">
        <v>242</v>
      </c>
      <c r="D23" s="83" t="s">
        <v>244</v>
      </c>
      <c r="E23" s="78" t="s">
        <v>146</v>
      </c>
    </row>
    <row r="24" spans="1:5" ht="14.25">
      <c r="A24" s="256"/>
      <c r="B24" s="256"/>
      <c r="C24" s="82" t="s">
        <v>240</v>
      </c>
      <c r="D24" s="83" t="s">
        <v>243</v>
      </c>
      <c r="E24" s="78" t="s">
        <v>146</v>
      </c>
    </row>
    <row r="25" spans="1:4" ht="14.25">
      <c r="A25" s="88"/>
      <c r="C25" s="79"/>
      <c r="D25" s="80"/>
    </row>
    <row r="26" spans="1:5" ht="14.25">
      <c r="A26" s="255" t="s">
        <v>91</v>
      </c>
      <c r="B26" s="258" t="s">
        <v>156</v>
      </c>
      <c r="C26" s="82" t="s">
        <v>137</v>
      </c>
      <c r="D26" s="83" t="s">
        <v>220</v>
      </c>
      <c r="E26" s="78" t="s">
        <v>155</v>
      </c>
    </row>
    <row r="27" spans="1:5" ht="14.25">
      <c r="A27" s="256"/>
      <c r="B27" s="259"/>
      <c r="C27" s="85" t="s">
        <v>118</v>
      </c>
      <c r="D27" s="83" t="s">
        <v>189</v>
      </c>
      <c r="E27" s="78" t="s">
        <v>155</v>
      </c>
    </row>
    <row r="28" spans="1:5" ht="14.25">
      <c r="A28" s="256"/>
      <c r="B28" s="259"/>
      <c r="C28" s="85" t="s">
        <v>232</v>
      </c>
      <c r="D28" s="83" t="s">
        <v>233</v>
      </c>
      <c r="E28" s="78" t="s">
        <v>155</v>
      </c>
    </row>
    <row r="29" spans="1:5" ht="14.25">
      <c r="A29" s="256"/>
      <c r="B29" s="259"/>
      <c r="C29" s="85" t="s">
        <v>234</v>
      </c>
      <c r="D29" s="83" t="s">
        <v>235</v>
      </c>
      <c r="E29" s="78" t="s">
        <v>155</v>
      </c>
    </row>
    <row r="30" spans="1:5" ht="14.25">
      <c r="A30" s="256"/>
      <c r="B30" s="259"/>
      <c r="C30" s="85" t="s">
        <v>230</v>
      </c>
      <c r="D30" s="83" t="s">
        <v>231</v>
      </c>
      <c r="E30" s="78" t="s">
        <v>155</v>
      </c>
    </row>
    <row r="31" spans="1:4" ht="14.25">
      <c r="A31" s="77"/>
      <c r="C31" s="86"/>
      <c r="D31" s="80"/>
    </row>
    <row r="32" spans="1:5" ht="27.75" customHeight="1">
      <c r="A32" s="136" t="s">
        <v>90</v>
      </c>
      <c r="B32" s="137" t="s">
        <v>222</v>
      </c>
      <c r="C32" s="82" t="s">
        <v>75</v>
      </c>
      <c r="D32" s="83" t="s">
        <v>221</v>
      </c>
      <c r="E32" s="78" t="s">
        <v>146</v>
      </c>
    </row>
    <row r="33" spans="1:4" ht="14.25">
      <c r="A33" s="77"/>
      <c r="C33" s="79"/>
      <c r="D33" s="80"/>
    </row>
    <row r="34" spans="1:5" ht="14.25">
      <c r="A34" s="255" t="s">
        <v>92</v>
      </c>
      <c r="B34" s="255" t="s">
        <v>157</v>
      </c>
      <c r="C34" s="82" t="s">
        <v>190</v>
      </c>
      <c r="D34" s="83" t="s">
        <v>215</v>
      </c>
      <c r="E34" s="78" t="s">
        <v>146</v>
      </c>
    </row>
    <row r="35" spans="1:5" ht="14.25">
      <c r="A35" s="256"/>
      <c r="B35" s="256"/>
      <c r="C35" s="82" t="s">
        <v>228</v>
      </c>
      <c r="D35" s="83" t="s">
        <v>227</v>
      </c>
      <c r="E35" s="78" t="s">
        <v>146</v>
      </c>
    </row>
    <row r="36" spans="1:5" ht="14.25">
      <c r="A36" s="256"/>
      <c r="B36" s="256"/>
      <c r="C36" s="82" t="s">
        <v>248</v>
      </c>
      <c r="D36" s="83" t="s">
        <v>249</v>
      </c>
      <c r="E36" s="78" t="s">
        <v>146</v>
      </c>
    </row>
    <row r="37" spans="1:5" ht="14.25">
      <c r="A37" s="256"/>
      <c r="B37" s="256"/>
      <c r="C37" s="82" t="s">
        <v>73</v>
      </c>
      <c r="D37" s="83" t="s">
        <v>158</v>
      </c>
      <c r="E37" s="78" t="s">
        <v>146</v>
      </c>
    </row>
    <row r="38" spans="1:5" ht="14.25">
      <c r="A38" s="256"/>
      <c r="B38" s="256"/>
      <c r="C38" s="82" t="s">
        <v>191</v>
      </c>
      <c r="D38" s="83" t="s">
        <v>192</v>
      </c>
      <c r="E38" s="78" t="s">
        <v>146</v>
      </c>
    </row>
    <row r="39" spans="1:5" ht="14.25">
      <c r="A39" s="256"/>
      <c r="B39" s="256"/>
      <c r="C39" s="82" t="s">
        <v>223</v>
      </c>
      <c r="D39" s="83" t="s">
        <v>224</v>
      </c>
      <c r="E39" s="78" t="s">
        <v>146</v>
      </c>
    </row>
    <row r="40" spans="1:5" ht="14.25">
      <c r="A40" s="256"/>
      <c r="B40" s="256"/>
      <c r="C40" s="82" t="s">
        <v>225</v>
      </c>
      <c r="D40" s="83" t="s">
        <v>226</v>
      </c>
      <c r="E40" s="78" t="s">
        <v>146</v>
      </c>
    </row>
    <row r="41" spans="1:5" ht="14.25">
      <c r="A41" s="256"/>
      <c r="B41" s="256"/>
      <c r="C41" s="82" t="s">
        <v>74</v>
      </c>
      <c r="D41" s="83" t="s">
        <v>159</v>
      </c>
      <c r="E41" s="78" t="s">
        <v>146</v>
      </c>
    </row>
    <row r="42" spans="1:5" ht="14.25">
      <c r="A42" s="256"/>
      <c r="B42" s="256"/>
      <c r="C42" s="82" t="s">
        <v>246</v>
      </c>
      <c r="D42" s="83" t="s">
        <v>247</v>
      </c>
      <c r="E42" s="78" t="s">
        <v>146</v>
      </c>
    </row>
    <row r="43" spans="1:5" ht="14.25">
      <c r="A43" s="256"/>
      <c r="B43" s="256"/>
      <c r="C43" s="82" t="s">
        <v>258</v>
      </c>
      <c r="D43" s="83" t="s">
        <v>259</v>
      </c>
      <c r="E43" s="78" t="s">
        <v>146</v>
      </c>
    </row>
    <row r="44" spans="1:4" ht="14.25">
      <c r="A44" s="77"/>
      <c r="C44" s="79"/>
      <c r="D44" s="80"/>
    </row>
    <row r="45" spans="1:4" ht="14.25">
      <c r="A45" s="77"/>
      <c r="C45" s="79"/>
      <c r="D45" s="80"/>
    </row>
    <row r="46" spans="1:5" ht="14.25">
      <c r="A46" s="255" t="s">
        <v>77</v>
      </c>
      <c r="B46" s="261" t="s">
        <v>160</v>
      </c>
      <c r="C46" s="82" t="s">
        <v>77</v>
      </c>
      <c r="D46" s="83" t="s">
        <v>193</v>
      </c>
      <c r="E46" s="78" t="s">
        <v>146</v>
      </c>
    </row>
    <row r="47" spans="1:5" ht="14.25">
      <c r="A47" s="256"/>
      <c r="B47" s="262"/>
      <c r="C47" s="82" t="s">
        <v>236</v>
      </c>
      <c r="D47" s="83" t="s">
        <v>237</v>
      </c>
      <c r="E47" s="78" t="s">
        <v>146</v>
      </c>
    </row>
    <row r="48" spans="1:5" ht="14.25">
      <c r="A48" s="256"/>
      <c r="B48" s="263"/>
      <c r="C48" s="82" t="s">
        <v>76</v>
      </c>
      <c r="D48" s="83" t="s">
        <v>238</v>
      </c>
      <c r="E48" s="78" t="s">
        <v>146</v>
      </c>
    </row>
    <row r="49" spans="1:4" ht="14.25">
      <c r="A49" s="77"/>
      <c r="C49" s="79"/>
      <c r="D49" s="80"/>
    </row>
    <row r="50" spans="1:5" ht="14.25">
      <c r="A50" s="87" t="s">
        <v>93</v>
      </c>
      <c r="B50" s="84" t="s">
        <v>161</v>
      </c>
      <c r="C50" s="82" t="s">
        <v>93</v>
      </c>
      <c r="D50" s="83" t="s">
        <v>229</v>
      </c>
      <c r="E50" s="78" t="s">
        <v>146</v>
      </c>
    </row>
    <row r="51" spans="1:4" ht="14.25">
      <c r="A51" s="88"/>
      <c r="C51" s="79"/>
      <c r="D51" s="80"/>
    </row>
    <row r="52" spans="1:5" ht="14.25">
      <c r="A52" s="87" t="s">
        <v>78</v>
      </c>
      <c r="B52" s="84" t="s">
        <v>171</v>
      </c>
      <c r="C52" s="82" t="s">
        <v>78</v>
      </c>
      <c r="D52" s="83" t="s">
        <v>239</v>
      </c>
      <c r="E52" s="78" t="s">
        <v>146</v>
      </c>
    </row>
    <row r="53" spans="1:4" ht="14.25">
      <c r="A53" s="88"/>
      <c r="C53" s="79"/>
      <c r="D53" s="80"/>
    </row>
    <row r="54" spans="1:5" ht="14.25">
      <c r="A54" s="255" t="s">
        <v>252</v>
      </c>
      <c r="B54" s="258" t="s">
        <v>256</v>
      </c>
      <c r="C54" s="82" t="s">
        <v>245</v>
      </c>
      <c r="D54" s="83" t="s">
        <v>257</v>
      </c>
      <c r="E54" s="78" t="s">
        <v>146</v>
      </c>
    </row>
    <row r="55" spans="1:5" ht="14.25">
      <c r="A55" s="256"/>
      <c r="B55" s="259"/>
      <c r="C55" s="82" t="s">
        <v>254</v>
      </c>
      <c r="D55" s="83" t="s">
        <v>253</v>
      </c>
      <c r="E55" s="78" t="s">
        <v>146</v>
      </c>
    </row>
    <row r="56" spans="1:5" ht="14.25">
      <c r="A56" s="256"/>
      <c r="B56" s="260"/>
      <c r="C56" s="82" t="s">
        <v>112</v>
      </c>
      <c r="D56" s="83" t="s">
        <v>255</v>
      </c>
      <c r="E56" s="78" t="s">
        <v>146</v>
      </c>
    </row>
    <row r="57" spans="1:4" ht="14.25">
      <c r="A57" s="88"/>
      <c r="C57" s="79"/>
      <c r="D57" s="80"/>
    </row>
    <row r="58" spans="1:5" ht="14.25">
      <c r="A58" s="255" t="s">
        <v>103</v>
      </c>
      <c r="B58" s="255" t="s">
        <v>103</v>
      </c>
      <c r="C58" s="82" t="s">
        <v>101</v>
      </c>
      <c r="D58" s="83" t="s">
        <v>162</v>
      </c>
      <c r="E58" s="78" t="s">
        <v>194</v>
      </c>
    </row>
    <row r="59" spans="1:5" ht="14.25">
      <c r="A59" s="256"/>
      <c r="B59" s="256"/>
      <c r="C59" s="82" t="s">
        <v>100</v>
      </c>
      <c r="D59" s="83" t="s">
        <v>163</v>
      </c>
      <c r="E59" s="78" t="s">
        <v>194</v>
      </c>
    </row>
    <row r="60" spans="1:4" ht="14.25">
      <c r="A60" s="88"/>
      <c r="C60" s="79"/>
      <c r="D60" s="80"/>
    </row>
    <row r="61" spans="1:5" ht="14.25">
      <c r="A61" s="255" t="s">
        <v>88</v>
      </c>
      <c r="B61" s="255" t="s">
        <v>164</v>
      </c>
      <c r="C61" s="82" t="s">
        <v>250</v>
      </c>
      <c r="D61" s="83" t="s">
        <v>251</v>
      </c>
      <c r="E61" s="78" t="s">
        <v>146</v>
      </c>
    </row>
    <row r="62" spans="1:5" ht="14.25">
      <c r="A62" s="256"/>
      <c r="B62" s="256"/>
      <c r="C62" s="82" t="s">
        <v>111</v>
      </c>
      <c r="D62" s="83" t="s">
        <v>195</v>
      </c>
      <c r="E62" s="78" t="s">
        <v>146</v>
      </c>
    </row>
    <row r="63" spans="1:4" ht="14.25">
      <c r="A63" s="77"/>
      <c r="C63" s="79"/>
      <c r="D63" s="80"/>
    </row>
    <row r="64" spans="1:5" ht="14.25">
      <c r="A64" s="81" t="s">
        <v>98</v>
      </c>
      <c r="B64" s="84" t="s">
        <v>165</v>
      </c>
      <c r="C64" s="82" t="s">
        <v>76</v>
      </c>
      <c r="D64" s="83" t="s">
        <v>196</v>
      </c>
      <c r="E64" s="78" t="s">
        <v>146</v>
      </c>
    </row>
    <row r="66" spans="1:5" ht="14.25">
      <c r="A66" s="255" t="s">
        <v>94</v>
      </c>
      <c r="B66" s="255" t="s">
        <v>170</v>
      </c>
      <c r="C66" s="82" t="s">
        <v>260</v>
      </c>
      <c r="D66" s="83" t="s">
        <v>261</v>
      </c>
      <c r="E66" s="78" t="s">
        <v>146</v>
      </c>
    </row>
    <row r="67" spans="1:5" ht="14.25">
      <c r="A67" s="256"/>
      <c r="B67" s="256"/>
      <c r="C67" s="82" t="s">
        <v>262</v>
      </c>
      <c r="D67" s="83" t="s">
        <v>263</v>
      </c>
      <c r="E67" s="78" t="s">
        <v>146</v>
      </c>
    </row>
    <row r="68" spans="1:4" ht="14.25">
      <c r="A68" s="77"/>
      <c r="C68" s="79"/>
      <c r="D68" s="80"/>
    </row>
    <row r="69" spans="1:5" ht="14.25">
      <c r="A69" s="255" t="s">
        <v>95</v>
      </c>
      <c r="B69" s="255" t="s">
        <v>166</v>
      </c>
      <c r="C69" s="82" t="s">
        <v>102</v>
      </c>
      <c r="D69" s="83" t="s">
        <v>167</v>
      </c>
      <c r="E69" s="78" t="s">
        <v>155</v>
      </c>
    </row>
    <row r="70" spans="1:5" ht="14.25">
      <c r="A70" s="256"/>
      <c r="B70" s="256"/>
      <c r="C70" s="82" t="s">
        <v>99</v>
      </c>
      <c r="D70" s="83" t="s">
        <v>168</v>
      </c>
      <c r="E70" s="78" t="s">
        <v>194</v>
      </c>
    </row>
    <row r="72" spans="1:2" ht="12.75">
      <c r="A72" s="77" t="s">
        <v>272</v>
      </c>
      <c r="B72" s="78" t="s">
        <v>1</v>
      </c>
    </row>
    <row r="73" spans="1:2" ht="12.75">
      <c r="A73" s="77" t="s">
        <v>273</v>
      </c>
      <c r="B73" s="78" t="s">
        <v>274</v>
      </c>
    </row>
    <row r="74" spans="1:2" ht="12.75">
      <c r="A74" s="77" t="s">
        <v>87</v>
      </c>
      <c r="B74" s="78" t="s">
        <v>169</v>
      </c>
    </row>
    <row r="75" spans="1:2" ht="12.75">
      <c r="A75" s="77" t="s">
        <v>97</v>
      </c>
      <c r="B75" s="78" t="s">
        <v>172</v>
      </c>
    </row>
  </sheetData>
  <sheetProtection/>
  <mergeCells count="22">
    <mergeCell ref="A54:A56"/>
    <mergeCell ref="B54:B56"/>
    <mergeCell ref="A46:A48"/>
    <mergeCell ref="B46:B48"/>
    <mergeCell ref="A23:A24"/>
    <mergeCell ref="B23:B24"/>
    <mergeCell ref="A26:A30"/>
    <mergeCell ref="B26:B30"/>
    <mergeCell ref="A3:A11"/>
    <mergeCell ref="B3:B11"/>
    <mergeCell ref="A19:A21"/>
    <mergeCell ref="B19:B21"/>
    <mergeCell ref="A34:A43"/>
    <mergeCell ref="B34:B43"/>
    <mergeCell ref="A69:A70"/>
    <mergeCell ref="B69:B70"/>
    <mergeCell ref="A58:A59"/>
    <mergeCell ref="B58:B59"/>
    <mergeCell ref="A61:A62"/>
    <mergeCell ref="B61:B62"/>
    <mergeCell ref="A66:A67"/>
    <mergeCell ref="B66:B67"/>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F241"/>
  <sheetViews>
    <sheetView zoomScale="75" zoomScaleNormal="75" zoomScalePageLayoutView="0" workbookViewId="0" topLeftCell="A21">
      <selection activeCell="F31" sqref="F31"/>
    </sheetView>
  </sheetViews>
  <sheetFormatPr defaultColWidth="9.140625" defaultRowHeight="12.75"/>
  <cols>
    <col min="1" max="1" width="19.57421875" style="35" customWidth="1"/>
    <col min="2" max="2" width="10.00390625" style="3" bestFit="1" customWidth="1"/>
    <col min="3" max="3" width="10.421875" style="3" bestFit="1" customWidth="1"/>
    <col min="4" max="4" width="14.28125" style="3" bestFit="1" customWidth="1"/>
    <col min="5" max="5" width="6.28125" style="3" customWidth="1"/>
    <col min="6" max="6" width="8.00390625" style="3" bestFit="1" customWidth="1"/>
    <col min="7" max="17" width="6.28125" style="3" customWidth="1"/>
    <col min="18" max="18" width="7.8515625" style="3" customWidth="1"/>
    <col min="19" max="30" width="6.28125" style="3" customWidth="1"/>
    <col min="31" max="31" width="17.8515625" style="3" bestFit="1" customWidth="1"/>
    <col min="32" max="34" width="6.28125" style="3" customWidth="1"/>
    <col min="35" max="16384" width="9.140625" style="3" customWidth="1"/>
  </cols>
  <sheetData>
    <row r="1" ht="12.75">
      <c r="A1" s="35" t="s">
        <v>119</v>
      </c>
    </row>
    <row r="3" spans="1:10" s="41" customFormat="1" ht="18.75" customHeight="1">
      <c r="A3" s="37"/>
      <c r="B3" s="38"/>
      <c r="C3" s="39"/>
      <c r="D3" s="39"/>
      <c r="E3" s="39"/>
      <c r="F3" s="39"/>
      <c r="G3" s="40"/>
      <c r="H3" s="40"/>
      <c r="I3" s="40"/>
      <c r="J3" s="40"/>
    </row>
    <row r="4" spans="2:8" s="41" customFormat="1" ht="45.75" customHeight="1">
      <c r="B4" s="40"/>
      <c r="C4" s="40"/>
      <c r="D4" s="40"/>
      <c r="F4" s="40"/>
      <c r="G4" s="40"/>
      <c r="H4" s="39"/>
    </row>
    <row r="5" spans="1:21" s="41" customFormat="1" ht="34.5" customHeight="1">
      <c r="A5" s="37"/>
      <c r="B5" s="42"/>
      <c r="C5" s="42"/>
      <c r="D5" s="42"/>
      <c r="E5" s="42"/>
      <c r="F5" s="42"/>
      <c r="G5" s="42"/>
      <c r="H5" s="42"/>
      <c r="I5" s="42"/>
      <c r="J5" s="42"/>
      <c r="K5" s="42"/>
      <c r="L5" s="42"/>
      <c r="M5" s="42"/>
      <c r="N5" s="39"/>
      <c r="O5" s="39"/>
      <c r="P5" s="39"/>
      <c r="Q5" s="42"/>
      <c r="R5" s="42"/>
      <c r="S5" s="39"/>
      <c r="T5" s="39"/>
      <c r="U5" s="39"/>
    </row>
    <row r="6" spans="1:8" s="41" customFormat="1" ht="17.25" customHeight="1">
      <c r="A6" s="37"/>
      <c r="B6" s="42"/>
      <c r="E6" s="43"/>
      <c r="F6" s="43"/>
      <c r="G6" s="43"/>
      <c r="H6" s="43"/>
    </row>
    <row r="7" spans="1:32" s="41" customFormat="1" ht="29.25" customHeight="1">
      <c r="A7" s="37"/>
      <c r="B7" s="40"/>
      <c r="C7" s="40"/>
      <c r="D7" s="40"/>
      <c r="E7" s="40"/>
      <c r="F7" s="40"/>
      <c r="G7" s="40"/>
      <c r="H7" s="40"/>
      <c r="I7" s="40"/>
      <c r="J7" s="42"/>
      <c r="K7" s="40"/>
      <c r="L7" s="39"/>
      <c r="M7" s="40"/>
      <c r="N7" s="40"/>
      <c r="O7" s="40"/>
      <c r="P7" s="40"/>
      <c r="R7" s="40"/>
      <c r="S7" s="40"/>
      <c r="T7" s="40"/>
      <c r="U7" s="40"/>
      <c r="V7" s="40"/>
      <c r="W7" s="40"/>
      <c r="X7" s="40"/>
      <c r="Y7" s="40"/>
      <c r="Z7" s="40"/>
      <c r="AA7" s="40"/>
      <c r="AB7" s="40"/>
      <c r="AC7" s="40"/>
      <c r="AD7" s="40"/>
      <c r="AE7" s="40"/>
      <c r="AF7" s="40"/>
    </row>
    <row r="8" spans="1:14" s="41" customFormat="1" ht="34.5" customHeight="1">
      <c r="A8" s="37"/>
      <c r="B8" s="42"/>
      <c r="C8" s="42"/>
      <c r="D8" s="42"/>
      <c r="E8" s="42"/>
      <c r="F8" s="42"/>
      <c r="G8" s="42"/>
      <c r="H8" s="42"/>
      <c r="I8" s="39"/>
      <c r="J8" s="39"/>
      <c r="K8" s="42"/>
      <c r="L8" s="42"/>
      <c r="M8" s="39"/>
      <c r="N8" s="39"/>
    </row>
    <row r="9" spans="1:4" ht="12.75">
      <c r="A9" s="44"/>
      <c r="B9" s="42" t="s">
        <v>85</v>
      </c>
      <c r="C9" s="42" t="s">
        <v>126</v>
      </c>
      <c r="D9" s="42"/>
    </row>
    <row r="10" ht="50.25" customHeight="1">
      <c r="A10" s="37" t="s">
        <v>11</v>
      </c>
    </row>
    <row r="11" ht="12.75">
      <c r="A11" s="37" t="s">
        <v>12</v>
      </c>
    </row>
    <row r="12" ht="12.75">
      <c r="A12" s="37" t="s">
        <v>17</v>
      </c>
    </row>
    <row r="13" spans="1:10" ht="15" customHeight="1">
      <c r="A13" s="37"/>
      <c r="I13" s="5"/>
      <c r="J13" s="5"/>
    </row>
    <row r="14" s="5" customFormat="1" ht="12.75"/>
    <row r="15" spans="1:10" s="5" customFormat="1" ht="12.75">
      <c r="A15" s="36"/>
      <c r="I15" s="34"/>
      <c r="J15" s="34"/>
    </row>
    <row r="16" spans="1:10" s="34" customFormat="1" ht="12.75">
      <c r="A16" s="35"/>
      <c r="B16" s="5"/>
      <c r="I16" s="5"/>
      <c r="J16" s="5"/>
    </row>
    <row r="17" spans="1:2" s="5" customFormat="1" ht="12.75">
      <c r="A17" s="112" t="s">
        <v>15</v>
      </c>
      <c r="B17" s="5" t="s">
        <v>18</v>
      </c>
    </row>
    <row r="18" spans="1:2" s="5" customFormat="1" ht="12.75">
      <c r="A18" s="36"/>
      <c r="B18" s="8"/>
    </row>
    <row r="19" spans="1:2" s="5" customFormat="1" ht="12.75">
      <c r="A19" s="39"/>
      <c r="B19" s="8"/>
    </row>
    <row r="20" spans="1:11" s="5" customFormat="1" ht="76.5">
      <c r="A20" s="39" t="s">
        <v>27</v>
      </c>
      <c r="B20" s="40" t="s">
        <v>28</v>
      </c>
      <c r="C20" s="40" t="s">
        <v>29</v>
      </c>
      <c r="D20" s="40" t="s">
        <v>30</v>
      </c>
      <c r="E20" s="40" t="s">
        <v>31</v>
      </c>
      <c r="F20" s="40" t="s">
        <v>32</v>
      </c>
      <c r="G20" s="40" t="s">
        <v>3</v>
      </c>
      <c r="H20" s="40" t="s">
        <v>4</v>
      </c>
      <c r="I20" s="42" t="s">
        <v>200</v>
      </c>
      <c r="J20" s="40" t="s">
        <v>33</v>
      </c>
      <c r="K20" s="39" t="s">
        <v>2</v>
      </c>
    </row>
    <row r="21" s="5" customFormat="1" ht="12.75">
      <c r="B21" s="8"/>
    </row>
    <row r="22" spans="1:2" s="5" customFormat="1" ht="12.75">
      <c r="A22" s="41" t="s">
        <v>40</v>
      </c>
      <c r="B22" s="8"/>
    </row>
    <row r="23" spans="1:2" s="5" customFormat="1" ht="12.75">
      <c r="A23" s="131" t="s">
        <v>41</v>
      </c>
      <c r="B23" s="11"/>
    </row>
    <row r="24" spans="1:2" s="5" customFormat="1" ht="12.75">
      <c r="A24" s="131" t="s">
        <v>42</v>
      </c>
      <c r="B24" s="11"/>
    </row>
    <row r="25" spans="1:2" s="5" customFormat="1" ht="12.75">
      <c r="A25" s="131" t="s">
        <v>44</v>
      </c>
      <c r="B25" s="11"/>
    </row>
    <row r="26" spans="1:2" s="5" customFormat="1" ht="12.75">
      <c r="A26" s="131" t="s">
        <v>45</v>
      </c>
      <c r="B26" s="11"/>
    </row>
    <row r="27" spans="1:2" s="5" customFormat="1" ht="12.75">
      <c r="A27" s="131" t="s">
        <v>46</v>
      </c>
      <c r="B27" s="11"/>
    </row>
    <row r="28" spans="1:2" s="5" customFormat="1" ht="12.75">
      <c r="A28" s="131" t="s">
        <v>47</v>
      </c>
      <c r="B28" s="11"/>
    </row>
    <row r="29" spans="1:2" s="5" customFormat="1" ht="12.75">
      <c r="A29" s="131" t="s">
        <v>48</v>
      </c>
      <c r="B29" s="11"/>
    </row>
    <row r="30" spans="1:2" s="5" customFormat="1" ht="12.75">
      <c r="A30" s="131" t="s">
        <v>49</v>
      </c>
      <c r="B30" s="11"/>
    </row>
    <row r="31" spans="2:6" s="5" customFormat="1" ht="409.5">
      <c r="B31" s="11"/>
      <c r="F31" s="5" t="s">
        <v>276</v>
      </c>
    </row>
    <row r="32" spans="1:2" s="5" customFormat="1" ht="12.75">
      <c r="A32" s="131"/>
      <c r="B32" s="8"/>
    </row>
    <row r="33" s="5" customFormat="1" ht="12.75">
      <c r="A33" s="131"/>
    </row>
    <row r="34" s="5" customFormat="1" ht="12.75">
      <c r="A34" s="132"/>
    </row>
    <row r="35" s="5" customFormat="1" ht="12.75">
      <c r="A35" s="132"/>
    </row>
    <row r="36" s="5" customFormat="1" ht="12.75">
      <c r="A36" s="132"/>
    </row>
    <row r="37" s="5" customFormat="1" ht="12.75">
      <c r="A37" s="36"/>
    </row>
    <row r="38" s="5" customFormat="1" ht="12.75">
      <c r="A38" s="36"/>
    </row>
    <row r="39" s="5" customFormat="1" ht="12.75">
      <c r="A39" s="36"/>
    </row>
    <row r="40" s="5" customFormat="1" ht="12.75">
      <c r="A40" s="36"/>
    </row>
    <row r="41" s="5" customFormat="1" ht="12.75">
      <c r="A41" s="36"/>
    </row>
    <row r="42" s="5" customFormat="1" ht="12.75">
      <c r="A42" s="36"/>
    </row>
    <row r="43" s="5" customFormat="1" ht="12.75">
      <c r="A43" s="36"/>
    </row>
    <row r="44" s="5" customFormat="1" ht="12.75">
      <c r="A44" s="36"/>
    </row>
    <row r="45" s="5" customFormat="1" ht="12.75">
      <c r="A45" s="36"/>
    </row>
    <row r="46" s="5" customFormat="1" ht="12.75">
      <c r="A46" s="36"/>
    </row>
    <row r="47" s="5" customFormat="1" ht="12.75">
      <c r="A47" s="36"/>
    </row>
    <row r="48" s="5" customFormat="1" ht="12.75">
      <c r="A48" s="36"/>
    </row>
    <row r="49" s="5" customFormat="1" ht="12.75">
      <c r="A49" s="36"/>
    </row>
    <row r="50" s="5" customFormat="1" ht="12.75">
      <c r="A50" s="36"/>
    </row>
    <row r="51" s="5" customFormat="1" ht="12.75">
      <c r="A51" s="36"/>
    </row>
    <row r="52" s="5" customFormat="1" ht="12.75">
      <c r="A52" s="36"/>
    </row>
    <row r="53" s="5" customFormat="1" ht="12.75">
      <c r="A53" s="36"/>
    </row>
    <row r="54" s="5" customFormat="1" ht="12.75">
      <c r="A54" s="36"/>
    </row>
    <row r="55" s="5" customFormat="1" ht="12.75">
      <c r="A55" s="36"/>
    </row>
    <row r="56" s="5" customFormat="1" ht="12.75">
      <c r="A56" s="36"/>
    </row>
    <row r="57" s="5" customFormat="1" ht="12.75">
      <c r="A57" s="36"/>
    </row>
    <row r="58" s="5" customFormat="1" ht="12.75">
      <c r="A58" s="36"/>
    </row>
    <row r="59" s="5" customFormat="1" ht="12.75">
      <c r="A59" s="36"/>
    </row>
    <row r="60" s="5" customFormat="1" ht="12.75">
      <c r="A60" s="36"/>
    </row>
    <row r="61" s="5" customFormat="1" ht="12.75">
      <c r="A61" s="36"/>
    </row>
    <row r="62" s="5" customFormat="1" ht="12.75">
      <c r="A62" s="36"/>
    </row>
    <row r="63" s="5" customFormat="1" ht="12.75">
      <c r="A63" s="36"/>
    </row>
    <row r="64" s="5" customFormat="1" ht="12.75">
      <c r="A64" s="36"/>
    </row>
    <row r="65" s="5" customFormat="1" ht="12.75">
      <c r="A65" s="36"/>
    </row>
    <row r="66" s="5" customFormat="1" ht="12.75">
      <c r="A66" s="36"/>
    </row>
    <row r="67" s="5" customFormat="1" ht="12.75">
      <c r="A67" s="36"/>
    </row>
    <row r="68" s="5" customFormat="1" ht="12.75">
      <c r="A68" s="36"/>
    </row>
    <row r="69" s="5" customFormat="1" ht="12.75">
      <c r="A69" s="36"/>
    </row>
    <row r="70" s="5" customFormat="1" ht="12.75">
      <c r="A70" s="36"/>
    </row>
    <row r="71" s="5" customFormat="1" ht="12.75">
      <c r="A71" s="36"/>
    </row>
    <row r="72" s="5" customFormat="1" ht="12.75">
      <c r="A72" s="36"/>
    </row>
    <row r="73" s="5" customFormat="1" ht="12.75">
      <c r="A73" s="36"/>
    </row>
    <row r="74" s="5" customFormat="1" ht="12.75">
      <c r="A74" s="36"/>
    </row>
    <row r="75" s="5" customFormat="1" ht="12.75">
      <c r="A75" s="36"/>
    </row>
    <row r="76" s="5" customFormat="1" ht="12.75">
      <c r="A76" s="36"/>
    </row>
    <row r="77" s="5" customFormat="1" ht="12.75">
      <c r="A77" s="36"/>
    </row>
    <row r="78" s="5" customFormat="1" ht="12.75">
      <c r="A78" s="36"/>
    </row>
    <row r="79" s="5" customFormat="1" ht="12.75">
      <c r="A79" s="36"/>
    </row>
    <row r="80" s="5" customFormat="1" ht="12.75">
      <c r="A80" s="36"/>
    </row>
    <row r="81" s="5" customFormat="1" ht="12.75">
      <c r="A81" s="36"/>
    </row>
    <row r="82" s="5" customFormat="1" ht="12.75">
      <c r="A82" s="36"/>
    </row>
    <row r="83" s="5" customFormat="1" ht="12.75">
      <c r="A83" s="36"/>
    </row>
    <row r="84" s="5" customFormat="1" ht="12.75">
      <c r="A84" s="36"/>
    </row>
    <row r="85" s="5" customFormat="1" ht="12.75">
      <c r="A85" s="36"/>
    </row>
    <row r="86" s="5" customFormat="1" ht="12.75">
      <c r="A86" s="36"/>
    </row>
    <row r="87" s="5" customFormat="1" ht="12.75">
      <c r="A87" s="36"/>
    </row>
    <row r="88" s="5" customFormat="1" ht="12.75">
      <c r="A88" s="36"/>
    </row>
    <row r="89" s="5" customFormat="1" ht="12.75">
      <c r="A89" s="36"/>
    </row>
    <row r="90" s="5" customFormat="1" ht="12.75">
      <c r="A90" s="36"/>
    </row>
    <row r="91" s="5" customFormat="1" ht="12.75">
      <c r="A91" s="36"/>
    </row>
    <row r="92" s="5" customFormat="1" ht="12.75">
      <c r="A92" s="36"/>
    </row>
    <row r="93" s="5" customFormat="1" ht="12.75">
      <c r="A93" s="36"/>
    </row>
    <row r="94" s="5" customFormat="1" ht="12.75">
      <c r="A94" s="36"/>
    </row>
    <row r="95" s="5" customFormat="1" ht="12.75">
      <c r="A95" s="36"/>
    </row>
    <row r="96" s="5" customFormat="1" ht="12.75">
      <c r="A96" s="36"/>
    </row>
    <row r="97" s="5" customFormat="1" ht="12.75">
      <c r="A97" s="36"/>
    </row>
    <row r="98" s="5" customFormat="1" ht="12.75">
      <c r="A98" s="36"/>
    </row>
    <row r="99" s="5" customFormat="1" ht="12.75">
      <c r="A99" s="36"/>
    </row>
    <row r="100" s="5" customFormat="1" ht="12.75">
      <c r="A100" s="36"/>
    </row>
    <row r="101" s="5" customFormat="1" ht="12.75">
      <c r="A101" s="36"/>
    </row>
    <row r="102" s="5" customFormat="1" ht="12.75">
      <c r="A102" s="36"/>
    </row>
    <row r="103" s="5" customFormat="1" ht="12.75">
      <c r="A103" s="36"/>
    </row>
    <row r="104" s="5" customFormat="1" ht="12.75">
      <c r="A104" s="36"/>
    </row>
    <row r="105" s="5" customFormat="1" ht="12.75">
      <c r="A105" s="36"/>
    </row>
    <row r="106" s="5" customFormat="1" ht="12.75">
      <c r="A106" s="36"/>
    </row>
    <row r="107" s="5" customFormat="1" ht="12.75">
      <c r="A107" s="36"/>
    </row>
    <row r="108" s="5" customFormat="1" ht="12.75">
      <c r="A108" s="36"/>
    </row>
    <row r="109" s="5" customFormat="1" ht="12.75">
      <c r="A109" s="36"/>
    </row>
    <row r="110" s="5" customFormat="1" ht="12.75">
      <c r="A110" s="36"/>
    </row>
    <row r="111" s="5" customFormat="1" ht="12.75">
      <c r="A111" s="36"/>
    </row>
    <row r="112" s="5" customFormat="1" ht="12.75">
      <c r="A112" s="36"/>
    </row>
    <row r="113" s="5" customFormat="1" ht="12.75">
      <c r="A113" s="36"/>
    </row>
    <row r="114" s="5" customFormat="1" ht="12.75">
      <c r="A114" s="36"/>
    </row>
    <row r="115" s="5" customFormat="1" ht="12.75">
      <c r="A115" s="36"/>
    </row>
    <row r="116" s="5" customFormat="1" ht="12.75">
      <c r="A116" s="36"/>
    </row>
    <row r="117" s="5" customFormat="1" ht="12.75">
      <c r="A117" s="36"/>
    </row>
    <row r="118" s="5" customFormat="1" ht="12.75">
      <c r="A118" s="36"/>
    </row>
    <row r="119" s="5" customFormat="1" ht="12.75">
      <c r="A119" s="36"/>
    </row>
    <row r="120" s="5" customFormat="1" ht="12.75">
      <c r="A120" s="36"/>
    </row>
    <row r="121" s="5" customFormat="1" ht="12.75">
      <c r="A121" s="36"/>
    </row>
    <row r="122" s="5" customFormat="1" ht="12.75">
      <c r="A122" s="36"/>
    </row>
    <row r="123" s="5" customFormat="1" ht="12.75">
      <c r="A123" s="36"/>
    </row>
    <row r="124" s="5" customFormat="1" ht="12.75">
      <c r="A124" s="36"/>
    </row>
    <row r="125" s="5" customFormat="1" ht="12.75">
      <c r="A125" s="36"/>
    </row>
    <row r="126" s="5" customFormat="1" ht="12.75">
      <c r="A126" s="36"/>
    </row>
    <row r="127" s="5" customFormat="1" ht="12.75">
      <c r="A127" s="36"/>
    </row>
    <row r="128" s="5" customFormat="1" ht="12.75">
      <c r="A128" s="36"/>
    </row>
    <row r="129" s="5" customFormat="1" ht="12.75">
      <c r="A129" s="36"/>
    </row>
    <row r="130" s="5" customFormat="1" ht="12.75">
      <c r="A130" s="36"/>
    </row>
    <row r="131" s="5" customFormat="1" ht="12.75">
      <c r="A131" s="36"/>
    </row>
    <row r="132" s="5" customFormat="1" ht="12.75">
      <c r="A132" s="36"/>
    </row>
    <row r="133" s="5" customFormat="1" ht="12.75">
      <c r="A133" s="36"/>
    </row>
    <row r="134" s="5" customFormat="1" ht="12.75">
      <c r="A134" s="36"/>
    </row>
    <row r="135" s="5" customFormat="1" ht="12.75">
      <c r="A135" s="36"/>
    </row>
    <row r="136" s="5" customFormat="1" ht="12.75">
      <c r="A136" s="36"/>
    </row>
    <row r="137" s="5" customFormat="1" ht="12.75">
      <c r="A137" s="36"/>
    </row>
    <row r="138" s="5" customFormat="1" ht="12.75">
      <c r="A138" s="36"/>
    </row>
    <row r="139" s="5" customFormat="1" ht="12.75">
      <c r="A139" s="36"/>
    </row>
    <row r="140" s="5" customFormat="1" ht="12.75">
      <c r="A140" s="36"/>
    </row>
    <row r="141" s="5" customFormat="1" ht="12.75">
      <c r="A141" s="36"/>
    </row>
    <row r="142" s="5" customFormat="1" ht="12.75">
      <c r="A142" s="36"/>
    </row>
    <row r="143" s="5" customFormat="1" ht="12.75">
      <c r="A143" s="36"/>
    </row>
    <row r="144" s="5" customFormat="1" ht="12.75">
      <c r="A144" s="36"/>
    </row>
    <row r="145" s="5" customFormat="1" ht="12.75">
      <c r="A145" s="36"/>
    </row>
    <row r="146" s="5" customFormat="1" ht="12.75">
      <c r="A146" s="36"/>
    </row>
    <row r="147" s="5" customFormat="1" ht="12.75">
      <c r="A147" s="36"/>
    </row>
    <row r="148" s="5" customFormat="1" ht="12.75">
      <c r="A148" s="36"/>
    </row>
    <row r="149" s="5" customFormat="1" ht="12.75">
      <c r="A149" s="36"/>
    </row>
    <row r="150" s="5" customFormat="1" ht="12.75">
      <c r="A150" s="36"/>
    </row>
    <row r="151" s="5" customFormat="1" ht="12.75">
      <c r="A151" s="36"/>
    </row>
    <row r="152" s="5" customFormat="1" ht="12.75">
      <c r="A152" s="36"/>
    </row>
    <row r="153" s="5" customFormat="1" ht="12.75">
      <c r="A153" s="36"/>
    </row>
    <row r="154" s="5" customFormat="1" ht="12.75">
      <c r="A154" s="36"/>
    </row>
    <row r="155" s="5" customFormat="1" ht="12.75">
      <c r="A155" s="36"/>
    </row>
    <row r="156" s="5" customFormat="1" ht="12.75">
      <c r="A156" s="36"/>
    </row>
    <row r="157" s="5" customFormat="1" ht="12.75">
      <c r="A157" s="36"/>
    </row>
    <row r="158" s="5" customFormat="1" ht="12.75">
      <c r="A158" s="36"/>
    </row>
    <row r="159" s="5" customFormat="1" ht="12.75">
      <c r="A159" s="36"/>
    </row>
    <row r="160" s="5" customFormat="1" ht="12.75">
      <c r="A160" s="36"/>
    </row>
    <row r="161" s="5" customFormat="1" ht="12.75">
      <c r="A161" s="36"/>
    </row>
    <row r="162" s="5" customFormat="1" ht="12.75">
      <c r="A162" s="36"/>
    </row>
    <row r="163" s="5" customFormat="1" ht="12.75">
      <c r="A163" s="36"/>
    </row>
    <row r="164" s="5" customFormat="1" ht="12.75">
      <c r="A164" s="36"/>
    </row>
    <row r="165" s="5" customFormat="1" ht="12.75">
      <c r="A165" s="36"/>
    </row>
    <row r="166" s="5" customFormat="1" ht="12.75">
      <c r="A166" s="36"/>
    </row>
    <row r="167" s="5" customFormat="1" ht="12.75">
      <c r="A167" s="36"/>
    </row>
    <row r="168" s="5" customFormat="1" ht="12.75">
      <c r="A168" s="36"/>
    </row>
    <row r="169" s="5" customFormat="1" ht="12.75">
      <c r="A169" s="36"/>
    </row>
    <row r="170" s="5" customFormat="1" ht="12.75">
      <c r="A170" s="36"/>
    </row>
    <row r="171" s="5" customFormat="1" ht="12.75">
      <c r="A171" s="36"/>
    </row>
    <row r="172" s="5" customFormat="1" ht="12.75">
      <c r="A172" s="36"/>
    </row>
    <row r="173" s="5" customFormat="1" ht="12.75">
      <c r="A173" s="36"/>
    </row>
    <row r="174" s="5" customFormat="1" ht="12.75">
      <c r="A174" s="36"/>
    </row>
    <row r="175" s="5" customFormat="1" ht="12.75">
      <c r="A175" s="36"/>
    </row>
    <row r="176" s="5" customFormat="1" ht="12.75">
      <c r="A176" s="36"/>
    </row>
    <row r="177" s="5" customFormat="1" ht="12.75">
      <c r="A177" s="36"/>
    </row>
    <row r="178" s="5" customFormat="1" ht="12.75">
      <c r="A178" s="36"/>
    </row>
    <row r="179" s="5" customFormat="1" ht="12.75">
      <c r="A179" s="36"/>
    </row>
    <row r="180" s="5" customFormat="1" ht="12.75">
      <c r="A180" s="36"/>
    </row>
    <row r="181" s="5" customFormat="1" ht="12.75">
      <c r="A181" s="36"/>
    </row>
    <row r="182" s="5" customFormat="1" ht="12.75">
      <c r="A182" s="36"/>
    </row>
    <row r="183" s="5" customFormat="1" ht="12.75">
      <c r="A183" s="36"/>
    </row>
    <row r="184" s="5" customFormat="1" ht="12.75">
      <c r="A184" s="36"/>
    </row>
    <row r="185" s="5" customFormat="1" ht="12.75">
      <c r="A185" s="36"/>
    </row>
    <row r="186" s="5" customFormat="1" ht="12.75">
      <c r="A186" s="36"/>
    </row>
    <row r="187" s="5" customFormat="1" ht="12.75">
      <c r="A187" s="36"/>
    </row>
    <row r="188" s="5" customFormat="1" ht="12.75">
      <c r="A188" s="36"/>
    </row>
    <row r="189" s="5" customFormat="1" ht="12.75">
      <c r="A189" s="36"/>
    </row>
    <row r="190" s="5" customFormat="1" ht="12.75">
      <c r="A190" s="36"/>
    </row>
    <row r="191" s="5" customFormat="1" ht="12.75">
      <c r="A191" s="36"/>
    </row>
    <row r="192" s="5" customFormat="1" ht="12.75">
      <c r="A192" s="36"/>
    </row>
    <row r="193" s="5" customFormat="1" ht="12.75">
      <c r="A193" s="36"/>
    </row>
    <row r="194" s="5" customFormat="1" ht="12.75">
      <c r="A194" s="36"/>
    </row>
    <row r="195" s="5" customFormat="1" ht="12.75">
      <c r="A195" s="36"/>
    </row>
    <row r="196" s="5" customFormat="1" ht="12.75">
      <c r="A196" s="36"/>
    </row>
    <row r="197" s="5" customFormat="1" ht="12.75">
      <c r="A197" s="36"/>
    </row>
    <row r="198" s="5" customFormat="1" ht="12.75">
      <c r="A198" s="36"/>
    </row>
    <row r="199" s="5" customFormat="1" ht="12.75">
      <c r="A199" s="36"/>
    </row>
    <row r="200" s="5" customFormat="1" ht="12.75">
      <c r="A200" s="36"/>
    </row>
    <row r="201" s="5" customFormat="1" ht="12.75">
      <c r="A201" s="36"/>
    </row>
    <row r="202" s="5" customFormat="1" ht="12.75">
      <c r="A202" s="36"/>
    </row>
    <row r="203" s="5" customFormat="1" ht="12.75">
      <c r="A203" s="36"/>
    </row>
    <row r="204" s="5" customFormat="1" ht="12.75">
      <c r="A204" s="36"/>
    </row>
    <row r="205" s="5" customFormat="1" ht="12.75">
      <c r="A205" s="36"/>
    </row>
    <row r="206" s="5" customFormat="1" ht="12.75">
      <c r="A206" s="36"/>
    </row>
    <row r="207" s="5" customFormat="1" ht="12.75">
      <c r="A207" s="36"/>
    </row>
    <row r="208" s="5" customFormat="1" ht="12.75">
      <c r="A208" s="36"/>
    </row>
    <row r="209" s="5" customFormat="1" ht="12.75">
      <c r="A209" s="36"/>
    </row>
    <row r="210" s="5" customFormat="1" ht="12.75">
      <c r="A210" s="36"/>
    </row>
    <row r="211" s="5" customFormat="1" ht="12.75">
      <c r="A211" s="36"/>
    </row>
    <row r="212" s="5" customFormat="1" ht="12.75">
      <c r="A212" s="36"/>
    </row>
    <row r="213" s="5" customFormat="1" ht="12.75">
      <c r="A213" s="36"/>
    </row>
    <row r="214" s="5" customFormat="1" ht="12.75">
      <c r="A214" s="36"/>
    </row>
    <row r="215" s="5" customFormat="1" ht="12.75">
      <c r="A215" s="36"/>
    </row>
    <row r="216" s="5" customFormat="1" ht="12.75">
      <c r="A216" s="36"/>
    </row>
    <row r="217" s="5" customFormat="1" ht="12.75">
      <c r="A217" s="36"/>
    </row>
    <row r="218" s="5" customFormat="1" ht="12.75">
      <c r="A218" s="36"/>
    </row>
    <row r="219" s="5" customFormat="1" ht="12.75">
      <c r="A219" s="36"/>
    </row>
    <row r="220" s="5" customFormat="1" ht="12.75">
      <c r="A220" s="36"/>
    </row>
    <row r="221" s="5" customFormat="1" ht="12.75">
      <c r="A221" s="36"/>
    </row>
    <row r="222" s="5" customFormat="1" ht="12.75">
      <c r="A222" s="36"/>
    </row>
    <row r="223" s="5" customFormat="1" ht="12.75">
      <c r="A223" s="36"/>
    </row>
    <row r="224" s="5" customFormat="1" ht="12.75">
      <c r="A224" s="36"/>
    </row>
    <row r="225" s="5" customFormat="1" ht="12.75">
      <c r="A225" s="36"/>
    </row>
    <row r="226" s="5" customFormat="1" ht="12.75">
      <c r="A226" s="36"/>
    </row>
    <row r="227" s="5" customFormat="1" ht="12.75">
      <c r="A227" s="36"/>
    </row>
    <row r="228" s="5" customFormat="1" ht="12.75">
      <c r="A228" s="36"/>
    </row>
    <row r="229" s="5" customFormat="1" ht="12.75">
      <c r="A229" s="36"/>
    </row>
    <row r="230" s="5" customFormat="1" ht="12.75">
      <c r="A230" s="36"/>
    </row>
    <row r="231" s="5" customFormat="1" ht="12.75">
      <c r="A231" s="36"/>
    </row>
    <row r="232" s="5" customFormat="1" ht="12.75">
      <c r="A232" s="36"/>
    </row>
    <row r="233" s="5" customFormat="1" ht="12.75">
      <c r="A233" s="36"/>
    </row>
    <row r="234" s="5" customFormat="1" ht="12.75">
      <c r="A234" s="36"/>
    </row>
    <row r="235" s="5" customFormat="1" ht="12.75">
      <c r="A235" s="36"/>
    </row>
    <row r="236" s="5" customFormat="1" ht="12.75">
      <c r="A236" s="36"/>
    </row>
    <row r="237" s="5" customFormat="1" ht="12.75">
      <c r="A237" s="36"/>
    </row>
    <row r="238" s="5" customFormat="1" ht="12.75">
      <c r="A238" s="36"/>
    </row>
    <row r="239" s="5" customFormat="1" ht="12.75">
      <c r="A239" s="36"/>
    </row>
    <row r="240" s="5" customFormat="1" ht="12.75">
      <c r="A240" s="36"/>
    </row>
    <row r="241" spans="1:10" s="5" customFormat="1" ht="12.75">
      <c r="A241" s="36"/>
      <c r="I241" s="3"/>
      <c r="J241" s="3"/>
    </row>
  </sheetData>
  <sheetProtection/>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Asim, Muhammad</dc:creator>
  <cp:keywords/>
  <dc:description/>
  <cp:lastModifiedBy>Martin Rosner</cp:lastModifiedBy>
  <cp:lastPrinted>2003-11-20T14:25:22Z</cp:lastPrinted>
  <dcterms:created xsi:type="dcterms:W3CDTF">1996-10-14T23:33:28Z</dcterms:created>
  <dcterms:modified xsi:type="dcterms:W3CDTF">2013-10-10T15:00:47Z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CProcess">
    <vt:lpwstr/>
  </property>
  <property fmtid="{D5CDD505-2E9C-101B-9397-08002B2CF9AE}" pid="3" name="Organization">
    <vt:lpwstr>H IM HS</vt:lpwstr>
  </property>
</Properties>
</file>