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75" windowWidth="12120" windowHeight="7380" tabRatio="825" activeTab="1"/>
  </bookViews>
  <sheets>
    <sheet name="Submitter" sheetId="1" r:id="rId1"/>
    <sheet name="Ballot" sheetId="2" r:id="rId2"/>
    <sheet name="Instructions" sheetId="3" r:id="rId3"/>
    <sheet name="Instructions Cont.." sheetId="4" r:id="rId4"/>
    <sheet name="Format Guidelines" sheetId="5" r:id="rId5"/>
    <sheet name="Co-Chair Guidelines" sheetId="6" r:id="rId6"/>
    <sheet name="CodeReference" sheetId="7" r:id="rId7"/>
    <sheet name="Setup"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1" hidden="1">'Ballot'!$A$1:$AF$60</definedName>
    <definedName name="Artifact" localSheetId="3">'Instructions Cont..'!#REF!</definedName>
    <definedName name="Artifact">'Instructions'!$B$9</definedName>
    <definedName name="Artifact_type">'Setup'!$A$22:$A$30</definedName>
    <definedName name="B_No_Votes" localSheetId="3">'Instructions Cont..'!#REF!</definedName>
    <definedName name="B_No_Votes">'Instructions'!#REF!</definedName>
    <definedName name="BalComCol">'Ballot'!$B:$B</definedName>
    <definedName name="Ballot_Committee" localSheetId="3">'Instructions Cont..'!#REF!</definedName>
    <definedName name="Ballot_Committee">'Instructions'!$B$8</definedName>
    <definedName name="BallotWrk">'Ballot'!#REF!</definedName>
    <definedName name="BCmt">'Setup'!$B$8:$N$8</definedName>
    <definedName name="BehalfEmail">'Instructions'!$B$41</definedName>
    <definedName name="Change_Applied" localSheetId="3">'Instructions Cont..'!#REF!</definedName>
    <definedName name="Change_Applied">'Instructions'!$B$36</definedName>
    <definedName name="commentgroup">'Instructions'!$B$29</definedName>
    <definedName name="Comments" localSheetId="3">'Instructions Cont..'!#REF!</definedName>
    <definedName name="Comments">'Instructions'!$B$26</definedName>
    <definedName name="ComTime">'Instructions'!$B$43</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'Instructions'!$B$30</definedName>
    <definedName name="Disposition_Comment" localSheetId="3">'Instructions Cont..'!#REF!</definedName>
    <definedName name="Disposition_Comment">'Instructions'!$B$33</definedName>
    <definedName name="Disposition_Committee" localSheetId="3">'Instructions Cont..'!#REF!</definedName>
    <definedName name="Disposition_Committee">'Instructions'!$B$32</definedName>
    <definedName name="Disposition2">'Instructions Cont..'!$A$2</definedName>
    <definedName name="dispositionstatus">'Setup'!$A$20:$K$20</definedName>
    <definedName name="Dispstat">'Setup'!$A$19</definedName>
    <definedName name="Domain" localSheetId="3">'Instructions Cont..'!#REF!</definedName>
    <definedName name="Domain">'Instructions'!$B$21</definedName>
    <definedName name="Existing_Wording" localSheetId="3">'Instructions Cont..'!#REF!</definedName>
    <definedName name="Existing_Wording">'Instructions'!$B$24</definedName>
    <definedName name="FilterRow">'Ballot'!#REF!</definedName>
    <definedName name="FirstRow">'Ballot'!$2:$2</definedName>
    <definedName name="For_Against_Abstain" localSheetId="3">'Instructions Cont..'!#REF!</definedName>
    <definedName name="For_Against_Abstain">'Instructions'!$B$35</definedName>
    <definedName name="ID" localSheetId="3">'Instructions Cont..'!#REF!</definedName>
    <definedName name="ID">'Instructions'!$B$42</definedName>
    <definedName name="Identifier" localSheetId="3">'Instructions Cont..'!#REF!</definedName>
    <definedName name="Identifier">'Instructions'!#REF!</definedName>
    <definedName name="IDNumCol">'Ballot'!#REF!</definedName>
    <definedName name="InPerson">'Submitter'!#REF!</definedName>
    <definedName name="InPersReq">'Ballot'!$M$2:$M$60</definedName>
    <definedName name="LastCol">'Ballot'!$AA:$AA</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'Instructions'!$B$40</definedName>
    <definedName name="Ov">'Submitter'!$F$9</definedName>
    <definedName name="OverallVote">'Submitter'!$G$9</definedName>
    <definedName name="OVote">'Setup'!$B$9:$D$9</definedName>
    <definedName name="_xlnm.Print_Area" localSheetId="1">'Ballot'!$B$1:$L$60</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7">'Setup'!#REF!</definedName>
    <definedName name="_xlnm.Print_Area" localSheetId="0">'Submitter'!$A$1:$L$9</definedName>
    <definedName name="_xlnm.Print_Titles" localSheetId="1">'Ballot'!#REF!,'Ballot'!$1:$1</definedName>
    <definedName name="_xlnm.Print_Titles" localSheetId="5">'Co-Chair Guidelines'!#REF!,'Co-Chair Guidelines'!$1:$8</definedName>
    <definedName name="_xlnm.Print_Titles" localSheetId="4">'Format Guidelines'!#REF!,'Format Guidelines'!$1:$8</definedName>
    <definedName name="_xlnm.Print_Titles" localSheetId="7">'Setup'!#REF!,'Setup'!$3:$10</definedName>
    <definedName name="_xlnm.Print_Titles" localSheetId="0">'Submitter'!$A:$A,'Submitter'!$1:$9</definedName>
    <definedName name="Proposed_Wording" localSheetId="3">'Instructions Cont..'!#REF!</definedName>
    <definedName name="Proposed_Wording">'Instructions'!$B$25</definedName>
    <definedName name="Pubs" localSheetId="3">'Instructions Cont..'!#REF!</definedName>
    <definedName name="Pubs">'Instructions'!$B$22</definedName>
    <definedName name="RecFrom">'Instructions'!$B$44</definedName>
    <definedName name="ReferredTo">'Instructions'!$B$43</definedName>
    <definedName name="Responsibility" localSheetId="3">'Instructions Cont..'!#REF!</definedName>
    <definedName name="Responsibility">'Instructions'!$B$34</definedName>
    <definedName name="ResReq">'Instructions'!$B$27</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'Instructions'!$B$20</definedName>
    <definedName name="Status">'Instructions'!$B$45</definedName>
    <definedName name="SubByCol">'Ballot'!$Y:$Y</definedName>
    <definedName name="SubByNameCell">'Submitter'!$F$3</definedName>
    <definedName name="SubByOrg">'Submitter'!$F$6</definedName>
    <definedName name="SubChangeCol">'Ballot'!$X:$X</definedName>
    <definedName name="SubmittedBy" localSheetId="3">'Instructions Cont..'!#REF!</definedName>
    <definedName name="SubmittedBy">'Instructions'!$B$38</definedName>
    <definedName name="SubmitterOrganization" localSheetId="3">'Instructions Cont..'!#REF!</definedName>
    <definedName name="SubmitterOrganization">'Instructions'!$B$39</definedName>
    <definedName name="SubstantiveChange" localSheetId="3">'Instructions Cont..'!#REF!</definedName>
    <definedName name="SubstantiveChange">'Instructions'!$B$37</definedName>
    <definedName name="SVote" localSheetId="5">'Co-Chair Guidelines'!$B$4:$G$4</definedName>
    <definedName name="SVote" localSheetId="4">'Format Guidelines'!$B$4:$G$4</definedName>
    <definedName name="SVote">'Setup'!$B$6:$F$6</definedName>
    <definedName name="TC_List">'Setup'!$F$31</definedName>
    <definedName name="Type" localSheetId="3">'Instructions Cont..'!#REF!</definedName>
    <definedName name="Type">'Instructions'!$B$23</definedName>
    <definedName name="Vote" localSheetId="3">'Instructions Cont..'!#REF!</definedName>
    <definedName name="Vote">'Instructions'!#REF!</definedName>
    <definedName name="Withdraw" localSheetId="3">'Instructions Cont..'!#REF!</definedName>
    <definedName name="Withdraw">'Instructions'!$B$31</definedName>
  </definedNames>
  <calcPr fullCalcOnLoad="1"/>
</workbook>
</file>

<file path=xl/sharedStrings.xml><?xml version="1.0" encoding="utf-8"?>
<sst xmlns="http://schemas.openxmlformats.org/spreadsheetml/2006/main" count="855" uniqueCount="490">
  <si>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r>
      <rPr>
        <b/>
        <u val="single"/>
        <sz val="9"/>
        <rFont val="Arial"/>
        <family val="2"/>
      </rPr>
      <t xml:space="preserve">
</t>
    </r>
    <r>
      <rPr>
        <b/>
        <sz val="9"/>
        <rFont val="Arial"/>
        <family val="2"/>
      </rPr>
      <t>BALLOT WORKSHEET:</t>
    </r>
    <r>
      <rPr>
        <sz val="9"/>
        <rFont val="Arial"/>
        <family val="2"/>
      </rPr>
      <t xml:space="preserve">
Please complete all </t>
    </r>
    <r>
      <rPr>
        <b/>
        <sz val="9"/>
        <rFont val="Arial"/>
        <family val="2"/>
      </rPr>
      <t xml:space="preserve">lavender </t>
    </r>
    <r>
      <rPr>
        <sz val="9"/>
        <rFont val="Arial"/>
        <family val="2"/>
      </rPr>
      <t xml:space="preserve">columns as described below - columns in </t>
    </r>
    <r>
      <rPr>
        <b/>
        <sz val="9"/>
        <rFont val="Arial"/>
        <family val="2"/>
      </rPr>
      <t>turquoise</t>
    </r>
    <r>
      <rPr>
        <sz val="9"/>
        <rFont val="Arial"/>
        <family val="2"/>
      </rPr>
      <t xml:space="preserve"> are for the committees to complete when reviewing ballot comments.    
Several columns utilize drop-down lists of valid values, denoted by a down-arrow to the right of the cell.  Some columns utilize a filter which appears as a drop down in the gray row directly below the column header row.  
If you need to add a row, please do so near the bottom of the rows provided.
If you encounter issues with the spreadsheet, please contact Karen VanHentenryck (karenvan@hl7.org) at HL7 Headquarters.
</t>
    </r>
    <r>
      <rPr>
        <b/>
        <u val="single"/>
        <sz val="9"/>
        <rFont val="Arial"/>
        <family val="2"/>
      </rPr>
      <t>Resolving a ballot</t>
    </r>
    <r>
      <rPr>
        <sz val="9"/>
        <rFont val="Arial"/>
        <family val="2"/>
      </rPr>
      <t xml:space="preserve">:
Please complete all </t>
    </r>
    <r>
      <rPr>
        <b/>
        <sz val="9"/>
        <rFont val="Arial"/>
        <family val="2"/>
      </rPr>
      <t xml:space="preserve">green </t>
    </r>
    <r>
      <rPr>
        <sz val="9"/>
        <rFont val="Arial"/>
        <family val="2"/>
      </rPr>
      <t xml:space="preserve">columns as described below - columns in blue are for the ballot submitters.
You are required to send resolved ballots back to the ballot submitter, as denoted by the Submitter worksheet.
</t>
    </r>
    <r>
      <rPr>
        <b/>
        <u val="single"/>
        <sz val="9"/>
        <rFont val="Arial"/>
        <family val="2"/>
      </rPr>
      <t>Submitting comments on behalf of another person:</t>
    </r>
    <r>
      <rPr>
        <sz val="9"/>
        <rFont val="Arial"/>
        <family val="2"/>
      </rPr>
      <t xml:space="preserve">
You can cut and paste other peoples comments into your spreadsheet and manually update the column titled "On behalf of" or you 
can use a worksheet with the amalgamation macro in it (available from HL7 Inc. or HL7 Canada (hl7canada@cihi.ca)).  The 
amalgamation worksheet contains the necessary instructions to automatically populate the 'submitter', 'organization' and 
'on behalf of' columns.  This is very useful for organizational members or international affiliates who have one representative 
for ballot comments from a number of different people.</t>
    </r>
  </si>
  <si>
    <t>Architectural Review Board</t>
  </si>
  <si>
    <t>Pending input from other WG</t>
  </si>
  <si>
    <t>Considered - No action required</t>
  </si>
  <si>
    <t>Considered - Question Answered</t>
  </si>
  <si>
    <t>Ballot WG</t>
  </si>
  <si>
    <t>Select the WG from the drop down list that will best be able to resolve the ballot comment.  
In some situations, the ballot comment is general in nature and can best be resolved by a non-chapter specific WG.  This can include  MnM (Modeling and Methodology) &amp; INM (Infrastructure and Management).  Enter these WGs if you feel the ballot can best be resolved by these groups.  In some situations, chapter specific WGs such as OO (Observation and Orders) and FM (Financial Management) will refer ballot comments to these WGs if they are unable to resolve the ballot comment.  An explanation of the 'codes' used to represent the Ballot WGs as well as the Ballots they are responsible for is included in the worksheet titled 'CodeReference'</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</si>
  <si>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</si>
  <si>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Reason for the Change.  In the case of proposed wording, a note indicating where the changes are in the proposed wording plus a reason would be beneficial for the WG reviewing the ballot.</t>
  </si>
  <si>
    <t>Submitters can use this field to indicate that they would appreciate discussing particular comments in person during a WG Meeting.  Co-Chairs can likewise mark this field to indicate comments they think should be discussed in person.  Please note that due to time constraints not all comments can be reviewed at WGMs.</t>
  </si>
  <si>
    <t>This is a free text field that WGs can use to track similar or identical ballot comments.  For example,  if a committee receives 10 identical or similar ballot comments the WG can place a code (e.g. C1) in this column beside each of the 10 ballot comments.  The WG can then apply the sort filter to view all of the similar ballot comments at the same time.</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</si>
  <si>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</si>
  <si>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</si>
  <si>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</si>
  <si>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Comment Grouping</t>
  </si>
  <si>
    <t>Yes</t>
  </si>
  <si>
    <t>In Person Resolution Required?</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</si>
  <si>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</si>
  <si>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</si>
  <si>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</si>
  <si>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</si>
  <si>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</si>
  <si>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</si>
  <si>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</si>
  <si>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</si>
  <si>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Artifact ID</t>
  </si>
  <si>
    <t>Persuasive</t>
  </si>
  <si>
    <t>Persuasive with mod</t>
  </si>
  <si>
    <t>Not persuasive</t>
  </si>
  <si>
    <t>Not persuasive with mod</t>
  </si>
  <si>
    <t>Not related</t>
  </si>
  <si>
    <t>Considered for future use</t>
  </si>
  <si>
    <t>Pending input from submitter</t>
  </si>
  <si>
    <r>
      <t>Negative Votes:</t>
    </r>
    <r>
      <rPr>
        <sz val="10"/>
        <rFont val="Arial"/>
        <family val="2"/>
      </rPr>
      <t xml:space="preserve">
1. </t>
    </r>
    <r>
      <rPr>
        <sz val="10"/>
        <rFont val="Arial"/>
        <family val="0"/>
      </rPr>
      <t xml:space="preserve">(Neg-Mj) Negative Vote with reason , Major.  Use this in the situation where the content of the material is non-functional, incomplete or requires correction before final publication.  All Neg-Mj votes must be resolved by committee.
2. (Neg-Mi) Negative Vote with reason, Minor Type.  Use this when the comment needs to be resolved, but is not as significant as a negative major.
</t>
    </r>
    <r>
      <rPr>
        <b/>
        <u val="single"/>
        <sz val="10"/>
        <rFont val="Arial"/>
        <family val="2"/>
      </rPr>
      <t xml:space="preserve">Affirmative Votes:
</t>
    </r>
    <r>
      <rPr>
        <sz val="10"/>
        <rFont val="Arial"/>
        <family val="2"/>
      </rPr>
      <t xml:space="preserve">3. </t>
    </r>
    <r>
      <rPr>
        <sz val="10"/>
        <rFont val="Arial"/>
        <family val="0"/>
      </rPr>
      <t>(A-S) Affirmative Vote with Comment - Suggestion.  Use this if the committee is to consider a suggestion such as additional background information or justification for a particular solution.
4. (A-T) Affirmative Vote with Comment - Typo.  If the material contains a typo such as misspelled words, enter A-T.
5. (A-Q) Affirmative Vote with Question. 
6. (A-C) Affirmative Vote with Comment.</t>
    </r>
  </si>
  <si>
    <t>Back to ballot</t>
  </si>
  <si>
    <t>Back to instructions</t>
  </si>
  <si>
    <t>Ballot instructions continued...</t>
  </si>
  <si>
    <t xml:space="preserve">The instructions for selecting dispositions were too large for this section and have been moved to the worksheet titled "Instructions Cont.." </t>
  </si>
  <si>
    <t>Instructions</t>
  </si>
  <si>
    <t>HD</t>
  </si>
  <si>
    <t>AR</t>
  </si>
  <si>
    <t>RM</t>
  </si>
  <si>
    <t>SUBMITTED BY IDENTIFIER:</t>
  </si>
  <si>
    <t>IN</t>
  </si>
  <si>
    <t>TE</t>
  </si>
  <si>
    <t>MT</t>
  </si>
  <si>
    <t>DM</t>
  </si>
  <si>
    <t>ST</t>
  </si>
  <si>
    <t>??</t>
  </si>
  <si>
    <t>Artifact</t>
  </si>
  <si>
    <t>Section</t>
  </si>
  <si>
    <t>Existing Wording</t>
  </si>
  <si>
    <t>Proposed Wording</t>
  </si>
  <si>
    <t>Comments</t>
  </si>
  <si>
    <t>Disposition</t>
  </si>
  <si>
    <t>Disposition Comment</t>
  </si>
  <si>
    <t>Return to Ballot</t>
  </si>
  <si>
    <t>How to Use this Spreadsheet</t>
  </si>
  <si>
    <t>Column Headers</t>
  </si>
  <si>
    <t>The type of Artifact this Change affects.</t>
  </si>
  <si>
    <t>Hierarchical Message Definition</t>
  </si>
  <si>
    <t>Application Roles</t>
  </si>
  <si>
    <t>Refined Message Information Model</t>
  </si>
  <si>
    <t>Interaction</t>
  </si>
  <si>
    <t>Trigger Event</t>
  </si>
  <si>
    <t>Message Type</t>
  </si>
  <si>
    <t>Domain Message Information Model</t>
  </si>
  <si>
    <t>Storyboard</t>
  </si>
  <si>
    <t>Other</t>
  </si>
  <si>
    <t>Ballot</t>
  </si>
  <si>
    <t>XML-ITS DataTypes</t>
  </si>
  <si>
    <t>CT</t>
  </si>
  <si>
    <t>LB</t>
  </si>
  <si>
    <t>RX</t>
  </si>
  <si>
    <t>MR</t>
  </si>
  <si>
    <t>SC</t>
  </si>
  <si>
    <t>PA</t>
  </si>
  <si>
    <t>PM</t>
  </si>
  <si>
    <t>AB</t>
  </si>
  <si>
    <t>CR</t>
  </si>
  <si>
    <t>Pubs</t>
  </si>
  <si>
    <t xml:space="preserve">BALLOT TITLE: </t>
  </si>
  <si>
    <t xml:space="preserve">SUBMISSION DATE: </t>
  </si>
  <si>
    <t xml:space="preserve">OVERALL BALLOT VOTE: </t>
  </si>
  <si>
    <t>Affirmative</t>
  </si>
  <si>
    <t>Number</t>
  </si>
  <si>
    <t>CCOW</t>
  </si>
  <si>
    <t>RCRIM</t>
  </si>
  <si>
    <t>FM</t>
  </si>
  <si>
    <t>MedRec</t>
  </si>
  <si>
    <t>M and M</t>
  </si>
  <si>
    <t>OO</t>
  </si>
  <si>
    <t>PC</t>
  </si>
  <si>
    <t>StructDocs</t>
  </si>
  <si>
    <t>Vocab</t>
  </si>
  <si>
    <t>CDS</t>
  </si>
  <si>
    <t>Ed</t>
  </si>
  <si>
    <t>Sched</t>
  </si>
  <si>
    <t>Glossary (ref)</t>
  </si>
  <si>
    <t>Backbone (ref)</t>
  </si>
  <si>
    <t>V3 Help Guide (ref)</t>
  </si>
  <si>
    <t>Vocabulary (ref)</t>
  </si>
  <si>
    <t>Publishing</t>
  </si>
  <si>
    <t>Vote/Type</t>
  </si>
  <si>
    <t>Vote and Type</t>
  </si>
  <si>
    <t>If the submitter feels that the issue being raised directly relates to the formatting or publication of this document rather than the content of the document, flag this field with a "Y" value, otherwise leave it blank or "N".</t>
  </si>
  <si>
    <t>Copy and Paste from ballot materials.</t>
  </si>
  <si>
    <t>Denote desired changes.</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</si>
  <si>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</si>
  <si>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</si>
  <si>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</si>
  <si>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</si>
  <si>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</si>
  <si>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</si>
  <si>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</si>
  <si>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</si>
  <si>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</si>
  <si>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This page reserved for HL7 HQ.  DO NOT EDIT.</t>
  </si>
  <si>
    <t>SUBMITTED BY ORGANIZATION (if applicable):</t>
  </si>
  <si>
    <t>SUBMITTED BY NAME:</t>
  </si>
  <si>
    <t>SUBMITTED BY EMAIL:</t>
  </si>
  <si>
    <t>SUBMITTED BY PHONE:</t>
  </si>
  <si>
    <t>Withdrawn</t>
  </si>
  <si>
    <t>Substantive Change</t>
  </si>
  <si>
    <t>Negative</t>
  </si>
  <si>
    <t>Section of the ballot, e.g., 3.1.2.  Note:  This column can be filtered by the committee, for example, to consider all ballot line items reported against section 3.1.2.</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</si>
  <si>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</si>
  <si>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</si>
  <si>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</si>
  <si>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</si>
  <si>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</si>
  <si>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</si>
  <si>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</si>
  <si>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UML-ITS DataTypes</t>
  </si>
  <si>
    <t>Datatypes Abstract</t>
  </si>
  <si>
    <t>RIM</t>
  </si>
  <si>
    <t>XML-ITS Structures</t>
  </si>
  <si>
    <t>On behalf of</t>
  </si>
  <si>
    <t>This is an identifier used by HL7 Committees.  Please do not alter.</t>
  </si>
  <si>
    <t>Ballot Committee Code</t>
  </si>
  <si>
    <t>Ballot Committee Name</t>
  </si>
  <si>
    <t>Ballot Code Name</t>
  </si>
  <si>
    <t>Meaning</t>
  </si>
  <si>
    <t>Type of Document</t>
  </si>
  <si>
    <t>Domain</t>
  </si>
  <si>
    <t>Version 3: XML Implementation Technology Specification - Data Types, Release 1</t>
  </si>
  <si>
    <t>Version 3: XML Implementation Technology Specification - Structures, Release 1</t>
  </si>
  <si>
    <t>Version 3: Data Types - Abstract Specification, Release 1</t>
  </si>
  <si>
    <t>TRANSPORT</t>
  </si>
  <si>
    <t>Version 3: Transport Protocols</t>
  </si>
  <si>
    <t>Version 3: UML Implementation Technology Specification - Data Types, Release 1</t>
  </si>
  <si>
    <t>Version 3: Infrastructure Management, Release 1</t>
  </si>
  <si>
    <t>Financial Management</t>
  </si>
  <si>
    <t>Foundation</t>
  </si>
  <si>
    <t>Modelling and Methodology</t>
  </si>
  <si>
    <t>Orders and Observations</t>
  </si>
  <si>
    <t>Version 3: Laboratory, Release 1</t>
  </si>
  <si>
    <t>Version 3: Pharmacy, Release 1</t>
  </si>
  <si>
    <t>Patient Administration</t>
  </si>
  <si>
    <t>Patient Care</t>
  </si>
  <si>
    <t>Version 3: Guide</t>
  </si>
  <si>
    <t>Version 3: Backbone</t>
  </si>
  <si>
    <t>Regulated Clinical Research Information Management</t>
  </si>
  <si>
    <t>Scheduling</t>
  </si>
  <si>
    <t>Vocabulary</t>
  </si>
  <si>
    <t>Version 3: Vocabulary</t>
  </si>
  <si>
    <t>Version 3: Glossary</t>
  </si>
  <si>
    <t>Clinical Context Object Workgroup</t>
  </si>
  <si>
    <t>Structured Documents</t>
  </si>
  <si>
    <t>Personnel Management</t>
  </si>
  <si>
    <t>Education</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</si>
  <si>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</si>
  <si>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</si>
  <si>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</si>
  <si>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</si>
  <si>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</si>
  <si>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</si>
  <si>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Enter Ballot Comments (Line Items)</t>
  </si>
  <si>
    <t>Notes</t>
  </si>
  <si>
    <t>Version 3: (CMET) Common Message Elements, Release 1, 2, 3</t>
  </si>
  <si>
    <t>Version 3: Shared Messages, Release 1, 2</t>
  </si>
  <si>
    <t>Foundations</t>
  </si>
  <si>
    <t>CI, AI, QI</t>
  </si>
  <si>
    <t>Domains</t>
  </si>
  <si>
    <t>MI</t>
  </si>
  <si>
    <t>Version 3: Master File/Registry Infrastructure, Release 1</t>
  </si>
  <si>
    <t>Version 3: Refinement, Extensibility and Conformance, Release 1, 2</t>
  </si>
  <si>
    <t>BB</t>
  </si>
  <si>
    <t>ME</t>
  </si>
  <si>
    <t>Version 3: Medication, Release 1</t>
  </si>
  <si>
    <t>Version 3: Patient Administration, Release 1, 2</t>
  </si>
  <si>
    <t>Reference</t>
  </si>
  <si>
    <t>Version 3: Regulated Studies, Release 1</t>
  </si>
  <si>
    <t>Version 3: Scheduling, Release 1, 2</t>
  </si>
  <si>
    <t>Clinical Decision Support</t>
  </si>
  <si>
    <t>Chapter</t>
  </si>
  <si>
    <t>BALLOT CYCLE:</t>
  </si>
  <si>
    <t>Referred and tracked</t>
  </si>
  <si>
    <t>HL7 Implementation Guide for CDA® Release 2 - Level 3: Emergency Medical Services; Patient Care Report, Release 1 - US Realm (1st Normative Ballot) - CDAR2L3_IG_EMSRUNRPT_R1_N1_2013SEP</t>
  </si>
  <si>
    <t>CIC</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</si>
  <si>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Governance and Operations Manual.  To help balloters and co-chairs understand the use of "Withdraw", the following example scenarios have been included as examples of when "Withdraw" might be used: 1) the WG has agreed to make the requested change, 2) the WG has agreed to make the requested change, but with modification; 3) the WG has found the requested change to be persuasive but out-of scope for the particular ballot cycle and encourages the ballotter to submit the change for the next release; 4) the WG has found the requested change to be non-persuasive and has convinced the submitter.  If the negative ballotter agrees to "Withdraw" a negative line item it must be recorded in the ballot spreadsheet. 
The intent of this field is to help manage negative line items, but the WG may elect to manage affirmative suggestions and typos using this field if they so desire.
This field may be populated based on the ballotter's verbal statement in a WGM, in a teleconference or 
in a private conversation with a WG co-chair. The intention will be documented in minutes as appropriate 
and on this ballot spreadsheet. The entry must be dated if it occurs outside of a WGM or after the 
conclusion of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ballotter has been convinced by the WG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WG update the disposition as appropriate when the line item is resolved.</t>
    </r>
  </si>
  <si>
    <t>If the Disposition is "Refer", then select the WG that is ultimately responsible for resolving the ballot comment.  Otherwise, leave the column blank.  If the Disposition is "Pending" for action by another WG, select the appropriate WG.</t>
  </si>
  <si>
    <t xml:space="preserve">Enter a reason for the disposition as well as the context.  Some examples from the CQ WG include:
20030910 CQ WGM: The request has been found Not Persuasive because....
20031117 CQ Telecon: The group agreed to the proposed wording.
20031117 CQ Telecon: Editor recommends that proposed wording be accepted.  </t>
  </si>
  <si>
    <t>Identifies a specific person in the WG (or disposition WG) that will ensure that any accepted changes are applied to subsequent materials published by the WG (e.g. updating storyboards, updating DMIMs, etc.).</t>
  </si>
  <si>
    <t>A Y/N indicator to be used by the WG chairs to indicate if the Responsible Person has indeed made the proposed change and submitted updated materials to the committee.</t>
  </si>
  <si>
    <t>A Y/N indicator to be used by the WG chairs to indicate if the line item is a substantive change. 
NOTE:  This is a placeholder in V3 pending definition of substantive change by the ArB.</t>
  </si>
  <si>
    <t>Use this column to indicate the WG you have referred this ballot comment to.</t>
  </si>
  <si>
    <t>Use this column to indicate the WG from which you have received this ballot comment.</t>
  </si>
  <si>
    <t>This is a free text field that WGs can use to add comments regarding the current status of referred or received item.</t>
  </si>
  <si>
    <t>InM</t>
  </si>
  <si>
    <t>Infrastructure and Messaging</t>
  </si>
  <si>
    <t>Version 3: Blood Tissue Organ, Release 1</t>
  </si>
  <si>
    <t>CO</t>
  </si>
  <si>
    <t>Version 3: Accounting and Billing, Release 1,2</t>
  </si>
  <si>
    <t>Version 3: Claims and Reimbursement, Release 1, 2, 3, 4</t>
  </si>
  <si>
    <t>Version 3: Coverage, Release 1 (virtual CMET domain)</t>
  </si>
  <si>
    <t>Version 3: Reference Information Model, Release 1, 2</t>
  </si>
  <si>
    <t>Version 3: Medical Records, Release 1, 2</t>
  </si>
  <si>
    <t>Medical Records (now merged with SD)</t>
  </si>
  <si>
    <t>OB</t>
  </si>
  <si>
    <t>Version 3: Observations, Release 1</t>
  </si>
  <si>
    <t>OR</t>
  </si>
  <si>
    <t>Version 3: Orders, Release 1</t>
  </si>
  <si>
    <t>Version 3: Clinical Genomics, Release 1</t>
  </si>
  <si>
    <t>CG</t>
  </si>
  <si>
    <t>Version 3: Care Provision, Release 1</t>
  </si>
  <si>
    <t>HDF</t>
  </si>
  <si>
    <t>Version 3: HL7 Development Framework, Release 1</t>
  </si>
  <si>
    <t>CPP</t>
  </si>
  <si>
    <t>Version 3: Core Principles and Properties</t>
  </si>
  <si>
    <t>MIF</t>
  </si>
  <si>
    <t>Version 3: Model Interchange Format</t>
  </si>
  <si>
    <t>MM</t>
  </si>
  <si>
    <t>Version 3: Material Management, Release 1</t>
  </si>
  <si>
    <t>Version 3: Scheduling, Release 1</t>
  </si>
  <si>
    <t>Version 3: Personnel Management, Release 1</t>
  </si>
  <si>
    <t>II</t>
  </si>
  <si>
    <t>Imaging Integration</t>
  </si>
  <si>
    <t>DI</t>
  </si>
  <si>
    <t>Version 3: Imaging Integration, Release 1</t>
  </si>
  <si>
    <t>Version 3: Diagnostic Imaging, Release 1</t>
  </si>
  <si>
    <t>IZ</t>
  </si>
  <si>
    <t>SP</t>
  </si>
  <si>
    <t>Version 3: Specimen, Release 1</t>
  </si>
  <si>
    <t>CP</t>
  </si>
  <si>
    <t>Version 3: Common Product Model, Release 1</t>
  </si>
  <si>
    <t>RP</t>
  </si>
  <si>
    <t>Version 3: Regulated Products, Release 1</t>
  </si>
  <si>
    <t>PHER</t>
  </si>
  <si>
    <t>Version 3: Public Health, Release 1</t>
  </si>
  <si>
    <t>PH</t>
  </si>
  <si>
    <t>Version 3: Regulated Reporting, Release 1</t>
  </si>
  <si>
    <t>Public Health / Emergency Response</t>
  </si>
  <si>
    <t>Version 3: Immunization, Release 1</t>
  </si>
  <si>
    <t>TD</t>
  </si>
  <si>
    <t>Version 3: Therapeutic Devices, Release 1</t>
  </si>
  <si>
    <t>CD</t>
  </si>
  <si>
    <t>Version 3: Clinical Document Architecture, Release 1, 2</t>
  </si>
  <si>
    <t>QM</t>
  </si>
  <si>
    <t>Version 3: Quality Measures, Release 1</t>
  </si>
  <si>
    <t>DS</t>
  </si>
  <si>
    <t>Version 3: Clinical Decision Support, Release 1</t>
  </si>
  <si>
    <t>CS</t>
  </si>
  <si>
    <t>Clinical Statement</t>
  </si>
  <si>
    <t>Version 3: Clinical Statement Pattern, Release 1</t>
  </si>
  <si>
    <t>CBCC</t>
  </si>
  <si>
    <t>Community Based Collaborative Care</t>
  </si>
  <si>
    <t>Version 3: Medical Records: Composite Privacy Consent Directive, Release 1</t>
  </si>
  <si>
    <t>ArB</t>
  </si>
  <si>
    <t>Attach</t>
  </si>
  <si>
    <t>Attachments</t>
  </si>
  <si>
    <t>Disposition WG</t>
  </si>
  <si>
    <t>ArB,Arden,Attach,BoD,Cardio,CBCC,CCOW,CDS,CG,CIC,CS,Conform,Ed,EHR,EmerCare,FM,GAS,HCD,II,Impl,InM,ITS,Lab,M and M,M and M/ CMETs,MM/ Templates,MM/ Tooling,MedRec,OO,PA,PC,PHER,PM,PS,PSC,RCRIM,RX,Sched,Sec,SOA,StDocs,Templates,Voc</t>
  </si>
  <si>
    <t>May 2013</t>
  </si>
  <si>
    <t>A-T</t>
  </si>
  <si>
    <t>10.SHALL contain exactly one [1..1] component (CONF:10006)</t>
  </si>
  <si>
    <t>10.SHALL contain exactly one [1..1] component (CONF:10006) such that it</t>
  </si>
  <si>
    <r>
      <t xml:space="preserve">Adding 'such that it' makes it clear that you don't mean "shall only contain a single component in the whole document" but rather "shall contain one of </t>
    </r>
    <r>
      <rPr>
        <i/>
        <sz val="10"/>
        <rFont val="Times New Roman"/>
        <family val="1"/>
      </rPr>
      <t>these</t>
    </r>
    <r>
      <rPr>
        <sz val="10"/>
        <rFont val="Times New Roman"/>
        <family val="1"/>
      </rPr>
      <t xml:space="preserve"> components</t>
    </r>
  </si>
  <si>
    <t>A-S</t>
  </si>
  <si>
    <t>22.SHALL contain exactly one [1..1] componentOf (CONF:9955)</t>
  </si>
  <si>
    <t>This custodian SHALL contain zero or one [0..1] assignedCustodian</t>
  </si>
  <si>
    <t>This custodian SHALL contain exactly one [1..1] assignedCustodian</t>
  </si>
  <si>
    <t>custodian requires assignedCustodian (at least in Consol Custodian). Might as well make it explicit here.</t>
  </si>
  <si>
    <t>This documentationOf SHALL contain zero or one [0..1] serviceEvent</t>
  </si>
  <si>
    <t>This documentationOf SHALL contain exactly one [1..1] serviceEvent</t>
  </si>
  <si>
    <t>documentationOf requires a serviceEvent. Might as well make it explicit.</t>
  </si>
  <si>
    <t>A-Q</t>
  </si>
  <si>
    <t>34.SHALL contain exactly one [1..1] relatedDocument (CONF:10029)</t>
  </si>
  <si>
    <t>Does this always replace a different document? Do you perhaps mean this to be 0..1?</t>
  </si>
  <si>
    <t>35.SHALL contain exactly one [1..1] participant (CONF:10030)</t>
  </si>
  <si>
    <t>35.SHALL contain exactly one [1..1] participant (CONF:10030) such that it</t>
  </si>
  <si>
    <t>Can there be additional participants? Then this should say "such that it" otherwise the header can only contain a single participant.</t>
  </si>
  <si>
    <t>&lt;component&gt;
&lt;observation/&gt;
&lt;/component&gt;
&lt;component&gt;
&lt;observation/&gt;
&lt;/component&gt;
&lt;component&gt;
&lt;observation/&gt;
&lt;/component&gt;
&lt;component&gt;
&lt;observation/&gt;
&lt;/component&gt;
&lt;component&gt;
&lt;observation/&gt;
&lt;/component&gt;
&lt;component&gt;
&lt;observation/&gt;
&lt;/component&gt;
&lt;component&gt;
&lt;observation/&gt;
&lt;/component&gt;
&lt;component&gt;
&lt;organizer/&gt;
&lt;/component</t>
  </si>
  <si>
    <t>Some extraneous XML in the examples? Or does it really require this many?</t>
  </si>
  <si>
    <t>5. SHALL contain at least one [1..*] entry</t>
  </si>
  <si>
    <t>5. SHALL contain at least one [1..*] entry such that it…</t>
  </si>
  <si>
    <t>Advance Directives Section example</t>
  </si>
  <si>
    <t>This example is not conformant with the requirements (no code, wrong title, no templateId)
Seems most section examples are like this.</t>
  </si>
  <si>
    <t>Current Medication</t>
  </si>
  <si>
    <t>6. SHALL contain exactly one [1..1] entry
a. Contains exactly one [1..1] Currently On Medication</t>
  </si>
  <si>
    <t>SHALL conform to Consol Medications Section template (templateId:
2.16.840.1.113883.10.20.22.2.1.1)</t>
  </si>
  <si>
    <t>SHALL conform to Consol Medications Section template (templateId:
2.16.840.1.113883.10.20.22.2.1)</t>
  </si>
  <si>
    <t>If you conform to the consolidation medications section entries required (2.1.1) it'll require consolidation medications entries.</t>
  </si>
  <si>
    <t>Don't you want to allow multiple medications?
Similar for other entries in current meds. Probably similar for all other sections in the document as well.</t>
  </si>
  <si>
    <t>Social History</t>
  </si>
  <si>
    <t>Consider conforming to Consol Social History (2.16.840.1.113883.10.20.22.2.17).  Would require a section code change to 29762-2.</t>
  </si>
  <si>
    <t>Vital Signs</t>
  </si>
  <si>
    <t>SHALL conform to Consol Vital Signs Section template (templateId:
2.16.840.1.113883.10.20.22.2.4.1)</t>
  </si>
  <si>
    <t>SHALL conform to Consol Vital Signs Section template (templateId:
2.16.840.1.113883.10.20.22.2.4)</t>
  </si>
  <si>
    <t>If you conform to the consolidation vitals entries required (2.4.1) it'll require consolidation vital signs organizer (which might be a good thing, but then you wouldn't need your own version of it)</t>
  </si>
  <si>
    <t>6. SHALL contain at least one [1..*] entry
a. Contains exactly one [1..1] Vital Signs Organizer (templateId: 2.16.840.1.1133883.17.3.10.1.28)
7. SHALL contain zero or more [0..*] entry
a. Contains exactly one [1..1] Additional Vital Signs</t>
  </si>
  <si>
    <t>&lt;effectiveTime&gt;
&lt;low value="2013"/&gt;
&lt;high value="2013"/&gt;
&lt;/effectiveTime&gt;</t>
  </si>
  <si>
    <t>&lt;effectiveTime value=2013 /&gt;</t>
  </si>
  <si>
    <t>Many of your effectiveTime examples use an IVL_TS type, when it seems like it'd be much easier to recommend a single timestamp value.</t>
  </si>
  <si>
    <t>Advance Directive</t>
  </si>
  <si>
    <t>Advanced Directive Observation</t>
  </si>
  <si>
    <t>Advance Directive Observation</t>
  </si>
  <si>
    <t>There's no 'd' at the end of Advance. Suggest doing a full-document search for 'Advanced'</t>
  </si>
  <si>
    <t>Complaint Duration</t>
  </si>
  <si>
    <t>(i.e., s, min, h, d, wk, mo, a)</t>
  </si>
  <si>
    <t>(e.g. s, min, h, d, wk, mo, a)</t>
  </si>
  <si>
    <t>Since I'm being thorough…</t>
  </si>
  <si>
    <t>Height of Fall</t>
  </si>
  <si>
    <t>Is there a recommended unit? cm? m?</t>
  </si>
  <si>
    <t>Injury Cause</t>
  </si>
  <si>
    <t>NEMSIS Trace: EInjury.01
Causes are in ICD-10 chapter XX</t>
  </si>
  <si>
    <t>To truly show my ignorance… is this a missing number or does it mean chapter 20?</t>
  </si>
  <si>
    <t>Medication Administered</t>
  </si>
  <si>
    <t>6. SHALL contain exactly one [1..1] effectiveTime (CONF:10447)</t>
  </si>
  <si>
    <t>Consol medications contain two effective times - one for the duration, and one for the frequency. Though you may want to use only a single timestamp for administration (something that's not allowed right now in C-CDA, though I'm still investigating if this is in error)</t>
  </si>
  <si>
    <t>5. SHALL contain exactly one [1..1] doseQuantity (CONF:10446)</t>
  </si>
  <si>
    <t>Not sure if the form allows this, but CCDA includes a 'comment activity' which can be attached to any entry. If any field could contain a textual comment, this entry could be useful.</t>
  </si>
  <si>
    <t>Patient Age</t>
  </si>
  <si>
    <t>NEMSIS Trace: EPatient.15, 16
UCUM units SHOULD be 'a'</t>
  </si>
  <si>
    <t>Does NEMESIS make any recommendation for patients under 1-2 years old?</t>
  </si>
  <si>
    <t>Unit At Patientt Time</t>
  </si>
  <si>
    <t>Unit At Patient Time</t>
  </si>
  <si>
    <t>Sttuttering patientt.</t>
  </si>
  <si>
    <t>This chapter seems a little sparse</t>
  </si>
  <si>
    <t>UCUM</t>
  </si>
  <si>
    <t>[IN_I]</t>
  </si>
  <si>
    <t>[in_i]</t>
  </si>
  <si>
    <t>All your other UCUM values are case-sensitive; this one should be, too</t>
  </si>
  <si>
    <t>drops</t>
  </si>
  <si>
    <t>[drp]</t>
  </si>
  <si>
    <t>UCUM for "drops"</t>
  </si>
  <si>
    <t>A-C</t>
  </si>
  <si>
    <t>Why not just allow multiple Vital Signs Organizers ?
Edit - Never mind I see the difference between the two now.</t>
  </si>
  <si>
    <t>Sure you wouldn't want rateQuantity as an option for IVs?</t>
  </si>
  <si>
    <t>Neg-Mi</t>
  </si>
  <si>
    <t>You likely don't want to preclude additional entries, do you?  (Repeat throughout all sections in the document)</t>
  </si>
  <si>
    <t>Neg-Mj</t>
  </si>
  <si>
    <t>IG Quality Criteria - Each template has a narrative description</t>
  </si>
  <si>
    <t xml:space="preserve">Helpful to put the elements in schema order (componentOf comes before component; author comes before componentOf, etc).
Actually, seems like this is an IG Quality Criteria: Constraints are ordered within a template per the XML ITS ordering rules </t>
  </si>
  <si>
    <t xml:space="preserve">IG Quality Criteria - Constraint conformance numbers should be present during ballot, but must be present for final publication. Each conformance number must be unique within the guide. </t>
  </si>
  <si>
    <t>Benjamin Flessner</t>
  </si>
  <si>
    <t>benjamin@epic.com</t>
  </si>
  <si>
    <t>Epic</t>
  </si>
  <si>
    <t>Chapter 4</t>
  </si>
  <si>
    <t>Suggest  supplementing assessment of "Concussion " to Chapter 4, Clinical Statement Template.</t>
  </si>
  <si>
    <t>General</t>
  </si>
  <si>
    <t>This is an excellent and well written document. The authors of this document are to be commended for making such an important contribution.</t>
  </si>
  <si>
    <t>The LOINC License (http://loinc.org/terms-of-use) includes a provision (section 9) that outlines special provisions for documents such as Implementation Guides that include LOINC content. One of these requirements is that one of the full names from the terminology be present for each concept code included in the document. There were some LOINC codes identified that I could not find one of the official LOINC names. For example, 67530-6 appears with the display text "Abdomen assessment" but not one of the LOINC names. The official LOINC names could be added as an appendix or placed inline in the text.</t>
  </si>
  <si>
    <t>Clinical Statements - Page 116</t>
  </si>
  <si>
    <t xml:space="preserve">Have Environmental Allergies and Environmental Allergy </t>
  </si>
  <si>
    <t>Clinical Statement for Environmental Allergies and Clinical Statement for Food Allergies</t>
  </si>
  <si>
    <t xml:space="preserve">Have what appear to be similar clinical statements for environmental allergies. First statement (Enviornmental Allergies) is clearly environmental, the second (Environmental Allergy) refers to food and environmental allergens.  Would change second clinical statement to food allergies with appropriate codes.  </t>
  </si>
  <si>
    <t>Introduction</t>
  </si>
  <si>
    <t>Audience</t>
  </si>
  <si>
    <t>Vocabulary and Value set</t>
  </si>
  <si>
    <t>Document Templates</t>
  </si>
  <si>
    <t>Cardiac Arrest Example</t>
  </si>
  <si>
    <r>
      <t xml:space="preserve">This guide constrains the NEMSIS data set to the HL7 CDA R2 document
format. NEMSIS is maintained by the NEMSIS Technical Assistance Center,
a US organization funded by the National Highway Transportation Safety
Administration, the Centers for Disease Control, and the Health Resources
and Services Administration at </t>
    </r>
    <r>
      <rPr>
        <sz val="10"/>
        <color indexed="10"/>
        <rFont val="Times New Roman"/>
        <family val="1"/>
      </rPr>
      <t>the</t>
    </r>
    <r>
      <rPr>
        <sz val="10"/>
        <rFont val="Times New Roman"/>
        <family val="1"/>
      </rPr>
      <t xml:space="preserve"> the University of Utah.</t>
    </r>
  </si>
  <si>
    <r>
      <t>A team of implementers</t>
    </r>
    <r>
      <rPr>
        <sz val="10"/>
        <color indexed="10"/>
        <rFont val="Times New Roman"/>
        <family val="1"/>
      </rPr>
      <t xml:space="preserve"> has</t>
    </r>
    <r>
      <rPr>
        <sz val="10"/>
        <rFont val="Times New Roman"/>
        <family val="1"/>
      </rPr>
      <t xml:space="preserve">
participated in the DSTU period, including ESO Solutions, Intermedix, Medusa Medical, Zoll, BeyondLucid,
EMSpic, and ImageTrend, as well as the NEMSIS Technical Assistance Center.</t>
    </r>
  </si>
  <si>
    <t>Standards (ICD, SCT, RxNorm)</t>
  </si>
  <si>
    <t>&lt;entry&gt;
&lt;observation&gt;
&lt;typeId root="2.16.840.1.113883.1.3"/&gt;
&lt;id root="MDHT" extension="48492117"/&gt;
&lt;code code="851978083"/&gt;
&lt;effectiveTime&gt;
&lt;low value="2013"/&gt;
&lt;high value="2013"/&gt;
&lt;/effectiveTime&gt;
&lt;/observation&gt;
&lt;/entry&gt;</t>
  </si>
  <si>
    <t>This guide constrains the NEMSIS data set to the HL7 CDA R2 document
format. NEMSIS is maintained by the NEMSIS Technical Assistance Center,
a US organization funded by the National Highway Transportation Safety
Administration, the Centers for Disease Control, and the Health Resources
and Services Administration at the  University of Utah.</t>
  </si>
  <si>
    <t>A team of implementers have
participated in the DSTU period, including ESO Solutions, Intermedix, Medusa Medical, Zoll, BeyondLucid,
EMSpic, and ImageTrend, as well as the NEMSIS Technical Assistance Center.</t>
  </si>
  <si>
    <t>Standards (ICD, SNOMED CT, RxNorm)</t>
  </si>
  <si>
    <t xml:space="preserve">Use SNOMED CT instead of SCT. </t>
  </si>
  <si>
    <t>Why does &lt;id root="MDHT" … and extension="48492117"?</t>
  </si>
  <si>
    <t>The example for effectiveTime has the year only?  Is exact time of cardiac arrest not required?</t>
  </si>
  <si>
    <t>All</t>
  </si>
  <si>
    <t>None</t>
  </si>
  <si>
    <t>Patient Care Report</t>
  </si>
  <si>
    <t>All XML examples</t>
  </si>
  <si>
    <t>All coded elements</t>
  </si>
  <si>
    <t>All section XML examples</t>
  </si>
  <si>
    <t>All entry XML examples</t>
  </si>
  <si>
    <t>All entry-level templates</t>
  </si>
  <si>
    <t>Trauma Center Criteria</t>
  </si>
  <si>
    <t>All child templates</t>
  </si>
  <si>
    <t>In circumstances where updates are likely, it may be
advantageous to default to "1" in the first instance.</t>
  </si>
  <si>
    <t>SHALL contain zero or one [0..1]</t>
  </si>
  <si>
    <t>ClinicalDocument: templateId 2.16.840.1.113883.17.3.10.2
…
SHALL contain exactly one [1..1] component
…(section templates here)</t>
  </si>
  <si>
    <t>For example: Billing Condition Example
&lt;value xsi:type="CD" code="784508324"/&gt;</t>
  </si>
  <si>
    <t>For example: Level of Service Observation
SHALL contain exactly one [1..1] value with data type CD (CONF:10092), which SHALL be selected from
ValueSet EMSLevelOfService 2.16.840.1.113883.17.3.11.70 STATIC (CONF:10093)</t>
  </si>
  <si>
    <t>For example: Current Medication Section
SHALL contain exactly one [1..1] templateId ( ) such that it
a. SHALL contain exactly one [1..1] @root="2.16.840.1.113883.17.3.10.1.15"
…
However the XML example for this section does not have a templateID</t>
  </si>
  <si>
    <t>For example: Cardiac Arrest Cause template
SHALL contain exactly one [1..1] value with data type CD, which SHALL be selected from ValueSet CardiacArrestCause 2.16.840.1.113883.17.3.11.10 STATIC (CONF:10157)
…
However there is no value element in the XML example for this template</t>
  </si>
  <si>
    <t>No descriptions in the entry-level templates.</t>
  </si>
  <si>
    <t>Observation: templateId 2.16.840.1.1133883.17.3.10.1.52
...
SHALL contain at least one [1..*] value with data type CD, which SHALL be selected from ValueSet
TraumaCenterCriteria 2.16.840.1.113883.17.3.11.3 STATIC (CONF:10112)</t>
  </si>
  <si>
    <t>This encompassingEncounter Contains zero or one [0..1] location</t>
  </si>
  <si>
    <t>31.SHOULD contain exactly one [1..1] author (CONF:10027)
a. This author SHALL conform to Consol Author
b. This author SHALL contain at least one [1..*] assignedAuthor</t>
  </si>
  <si>
    <t xml:space="preserve">Parent template (Consol General Header Constraints 2.16.840.1.113883.10.20.22.1.1) states:
12. SHALL contain at least one [1..*] author (CONF:5444) …
Child template (Patient Care Report 2.16.840.1.113883.17.3.10.2) states:
31.SHOULD contain exactly one [1..1] author (CONF:10027) </t>
  </si>
  <si>
    <t>Parent template (Consol General Header Constraints 2.16.840.1.113883.10.20.22.1.1) states:
12.b.iii. This assignedAuthor SHALL contain at least one [1..*] id (CONF:5449) …
Child template (Patient Care Report 2.16.840.1.113883.17.3.10.2) states:
31.b.b. Such assignedAuthors SHALL contain zero or one [0..1] id (CONF:10039)</t>
  </si>
  <si>
    <t>In circumstances where updates are likely,  the first instance should be denoted by a versionId of "1".</t>
  </si>
  <si>
    <t>SHALL contain exactly one [1..1] or SHOULD contain zero or one [0..1]</t>
  </si>
  <si>
    <t>ClinicalDocument: templateId 2.16.840.1.113883.17.3.10.2
…
SHALL contain exactly one [1..1] component
SHALL contain exactly one [1..1] structuredBody
SHALL contain exactly one [1..1] component such that it
…(section templates here)</t>
  </si>
  <si>
    <t>Should be:
&lt;value xsi:type="CD" code="784508324" codeSystem="2.16.840.1.113883.6.90" codeSystemName="ICD-10 CM" displayName="xxxxx"/&gt;</t>
  </si>
  <si>
    <t>Should be:
SHALL contain exactly one [1..1] value with data type CD (CONF:10092), which SHALL be selected from
ValueSet EMSLevelOfService 2.16.840.1.113883.17.3.11.70 STATIC XXXX-XX-XX (CONF:10093)</t>
  </si>
  <si>
    <t>Section XML examples should be conformant with section template constraints.</t>
  </si>
  <si>
    <t>Entry XML examples should be conformant with entry template constraints.</t>
  </si>
  <si>
    <t>Add descriptions to the entry-level templates.</t>
  </si>
  <si>
    <t>Observation: templateId 2.16.840.1.1133883.17.3.10.1.52
...
SHALL contain exactly one [1..1] value with data type CD, which SHALL be selected from ValueSet
TraumaCenterCriteria 2.16.840.1.113883.17.3.11.3 STATIC (CONF:10112)</t>
  </si>
  <si>
    <t>This encompassingEncounter {SHALL/SHOULD/MAY} contains zero or one [0..1] location</t>
  </si>
  <si>
    <t>31.SHOULD contain at least one [1..*] author (CONF:10027)
a. This author SHALL conform to Consol Author
b. This author SHALL contain exactly one [1..1] assignedAuthor</t>
  </si>
  <si>
    <t xml:space="preserve">Parent template (Consol General Header Constraints 2.16.840.1.113883.10.20.22.1.1) states:
12. SHALL contain at least one [1..*] author (CONF:5444) …
Child template (Patient Care Report 2.16.840.1.113883.17.3.10.2) should be:
31.SHALL containat at least one [1..*] author (CONF:10027)  or 31.SHALL containat exactly one [1..1] author (CONF:10027) </t>
  </si>
  <si>
    <t>Parent template (Consol General Header Constraints 2.16.840.1.113883.10.20.22.1.1) states:
12.b.iii. This assignedAuthor SHALL contain at least one [1..*] id (CONF:5449) …
Child template (Patient Care Report 2.16.840.1.113883.17.3.10.2) should be:
31.b.b. Such assignedAuthors SHALL contain at least one [1..*] id (CONF:10039) or Such assignedAuthors SHALL contain exactly one [1..1] id (CONF:10039)</t>
  </si>
  <si>
    <t>Makes it more clear.</t>
  </si>
  <si>
    <t>SHALL contain zero or one [0..1] is rather ambiguous because SHALL indicated required elements, whereas a cardinality of [0..1] indicates optionality. Recommend that all required elements have a minimum cardinality of 1 (if they are truly required), if they are not required (i.e. zero instances is ok) then they should have a conformance verb of SHOULD.</t>
  </si>
  <si>
    <t>Section templates should be in a component that is itself nested within a component/structuredBody.
Also, remember to branch the section components (i.e. add "such that it") to avoid validator applications interpreting that only one section component is allowed.</t>
  </si>
  <si>
    <t xml:space="preserve">For ALL XML examples: Whenever a coded value is used, please fill in the codeSystem OID (or else the code does not make sense) and the displayName (for easy human readability). </t>
  </si>
  <si>
    <t>STATIC value set bindings require a datestamp.
"A static binding is fully specified when the binding references a specific version (date) as well as the value-set OID/unique name." http://wiki.hl7.org/index.php?title=Domain_and_Value_Set_Definitions_and_Binding#Static_and_Dynamic_Binding</t>
  </si>
  <si>
    <t>Add the section templateId to the xml examples in all sections.</t>
  </si>
  <si>
    <t>Same as comment number 6 above:
Whenever an entry level template requires a templateId of xxxx, make sure that the entry's XML example has that templateId.</t>
  </si>
  <si>
    <t>Ensure that all entry XML examples have all the required elements as per the entry template constraints.</t>
  </si>
  <si>
    <t>Although the entry level templates largely have very intuitive names, please add a short description to each one. This will aid greatly in understanding the purpose of each template. Important pieces of information for the description:
-What type of data does the template represent
-What is the use/main purpose of the template
-Any elements that are particularly important, etc</t>
  </si>
  <si>
    <t>The CDA R2 specification defines that an observation can only contain 0..1 value elements, not 0..*.
Please fix other instances where an observation has &gt;1 value. There are 22 instnces in search results.</t>
  </si>
  <si>
    <t>Missing conformance verb.</t>
  </si>
  <si>
    <t>The CDA R2 specification allows only one assignedAuthor within an author element. However it allows for multiple author elements within the header.</t>
  </si>
  <si>
    <t>A child template cannot include a constraint that is prohibited by a parent template. In this case the author element in the parent template is a SHALL, therefore the child template cannot set an author as SHOULD.</t>
  </si>
  <si>
    <t>A child template cannot include a constraint that is prohibited by a parent template. In this case the assignedAuthor/id element in the parent template is 1..*, therefore the child template cannot set an author as 0..1.</t>
  </si>
  <si>
    <t>Ensure parent-child concordance in the conformance statements throughout the IG, such as in ballot comments 13 and 14 above.</t>
  </si>
  <si>
    <t>Is this IG attempting to formalize a standard form or checklist used by EMS? If so, the introductory material didn't clearly state that and/or didn't provide a link to the source of these data elements. (Unless I missed it?) Such a description and link would be helpful in evaluating the modeling done on the entry level templates.</t>
  </si>
  <si>
    <t>George Koromia, MD</t>
  </si>
  <si>
    <t>george.koromia@lantanagroup.com</t>
  </si>
  <si>
    <t>Currently On Medication</t>
  </si>
  <si>
    <t>NEMSIS Trace
EPatient.05 . . . /PatientRole/addr/streetAddressLine
EPatient.06 . . . /PatientRole/addr/city
EPatient.07 . . . /PatientRole/addr/county
EPatient.08 . . . /PatientRole/addr/state
Paatient.09 . . . /PatientRole/addr/postalCode
EPatient.10 . . . /PatientRole/addr/country</t>
  </si>
  <si>
    <t>In Chapter 2 "13.SHOULD contain exactly one [1..1] component (CONF:10010)
a. Contains exactly one [1..1] Advance Directives Section (templateId:
2.16.840.1.113883.17.3.10.1.12)"  and in Chapter 3 "Advance Directives Section
[Section: templateId 2.16.840.1.113883.17.3.10.1.12]
..."</t>
  </si>
  <si>
    <t>1. SHALL contain exactly one [1..1] templateId ( ) such that it
a. SHALL contain exactly one [1..1] @root="2.16.840.1.1133883.17.3.10.1.75"
2. SHALL contain exactly one [1..1] @moodCode="EVN" Event (CodeSystem:
2.16.840.1.113883.5.1001 HL7ActMood)
3. SHALL contain exactly one [1..1] code/@code="67791-4" Currently on medication (CodeSystem:
2.16.840.1.113883.6.1 LOINC) (CONF:10224)
4. SHALL contain exactly one [1..1] value with data type BL (CONF:10225)
• If EHistory.12 has the value "None Reported," the value is "False"
If EHistory.12 has the value "Refused" or "Unable to Complete," the value is "NI"; the
original value may be recorded in Observation.text.
Currently On Medication example
&lt;observation xmlns:xsi="http://www.w3.org/2001/XMLSchema-instance"
xmlns="urn:hl7-org:v3"&gt;
&lt;id root="MDHT" extension="1064986064"/&gt;
&lt;code code="805207607"/&gt;
&lt;effectiveTime&gt;
&lt;low value="2013"/&gt;
&lt;high value="2013"/&gt;
&lt;/effectiveTime&gt;
&lt;value xsi:type="BL"/&gt;
&lt;/observation&gt;</t>
  </si>
  <si>
    <t xml:space="preserve">                      &lt;templateId root="2.16.840.1.1133883.17.3.10.1.75" /&gt;
                       &lt;code codeSystemName="LOINC" codeSystem="2.16.840.1.113883.6.1" displayName="Currently on medication" code="67791-4" /&gt;
                      &lt;text&gt;
                        &lt;reference value="N20166" /&gt;
                      &lt;/text&gt;
                      &lt;value xsi:type="BL" code="55561003" value="True" /&gt;
</t>
  </si>
  <si>
    <t>When this says NEMSIS Trace, is that a technical term within Nemsis?  How do I know exactly where to find these definitions?  (In the resources I see Nemsis data dictionary version 3, is there a particular subset I should look at to understand what NEMSIS constraints are for this data?</t>
  </si>
  <si>
    <t xml:space="preserve">The Document template simply lists the sections.  The section detail simply provides the technical HL7 constraints on what should be in that section.  Where would I go to find out the intent of the information for that section?  For example I have selected Advance Directives (because it is the first section).  Should the Advance Directives section contain a record of the Advance Directives that the EMT personnel knew of and operated under when they first encountered and treated the patient?  Or should it be a record of whatever Advance Directives exist in the patient record at the time the report was created?  In the latter case, the Advance Directive may not even have existed when the patient was initially treated or if the patient identity was unknown (or a dozen other reasons) the EMT would not have known about an Advance Directive.  </t>
  </si>
  <si>
    <t>The example for this section doesn't seem to match the section description.  The template id and mood code  are not in the example.  Conversely, the effective time from the example is not in the section description.  I've tried to represent it here in the proposed wording for the case where the patient is currently on medications.  I guess from the specification that the actual list of medications would be text.</t>
  </si>
  <si>
    <t>such that</t>
  </si>
  <si>
    <t>order</t>
  </si>
  <si>
    <t>cardinality</t>
  </si>
  <si>
    <t>This is not a medication; it's an indicator that the patient is on medication. If it's true, then we'd expect one or more medications.</t>
  </si>
  <si>
    <t>We do plan to use the Consoldiated organizer, but we also have additional observations</t>
  </si>
  <si>
    <t>See # 13</t>
  </si>
  <si>
    <t>Clay</t>
  </si>
  <si>
    <t>ICD-10 chapter 20, in Roman numerals</t>
  </si>
  <si>
    <t>template choice</t>
  </si>
  <si>
    <t>effectiveTime</t>
  </si>
  <si>
    <t>template descriptions</t>
  </si>
  <si>
    <t>conformance numbers</t>
  </si>
  <si>
    <t>LOINC names</t>
  </si>
  <si>
    <t>The subject is "team," not "implementers."</t>
  </si>
  <si>
    <t>example generation</t>
  </si>
  <si>
    <t>author</t>
  </si>
  <si>
    <t>conformance</t>
  </si>
  <si>
    <t>Could be a ballot vs. implementer version issue</t>
  </si>
  <si>
    <t>We'll fix the tool to generate IIs correctly, and fix these manually if that's not possible.</t>
  </si>
  <si>
    <t>We'll fix the tool to generate dates correctly, and fix these manually if that's not possible.</t>
  </si>
  <si>
    <t>I.e., 64 &amp; 65</t>
  </si>
  <si>
    <t>see ccda page 501
Pregnancy &amp; drug use examples illustrate EMS limitations of knowledge that make adoption very problematic</t>
  </si>
  <si>
    <t>Yes; recommend feet.</t>
  </si>
  <si>
    <t>Can we adopt the UCUM definition of 1/12 ML, or do we keep 'drops' as an imprecise measure? A: Imprecise.
See http://en.wikipedia.org/wiki/Drop_(unit)</t>
  </si>
  <si>
    <t>Environmental allergy entry can contain both a Boolean for existence of an allergy and one or more allergy observations. Need to specify class codes to distinguish organizer from observation. Also need to specify "and food"in value set name</t>
  </si>
  <si>
    <t>Will add "such that" where appropriate</t>
  </si>
  <si>
    <t>will fix</t>
  </si>
  <si>
    <t>Will fix</t>
  </si>
  <si>
    <t>Will move multiple values into many observations.</t>
  </si>
  <si>
    <t>Will fix (technical correction)</t>
  </si>
  <si>
    <t>We'll see if we can modify the tool to not produce blank sections.</t>
  </si>
  <si>
    <t>Yes: we should allow min, h, d, wk, mo, a; not s</t>
  </si>
  <si>
    <t>Not needed at this time</t>
  </si>
  <si>
    <t>EMS cannot determine concussion; only symptoms</t>
  </si>
  <si>
    <t>will change to dynamic</t>
  </si>
  <si>
    <t>see #2</t>
  </si>
  <si>
    <t>That's ok with us.</t>
  </si>
  <si>
    <t>OK; clarified that IVL_TS can be reduced to TS.</t>
  </si>
  <si>
    <t>I think that's all of them, unless we think we should allow milliseconds, etc. Perhaps "selected UCUM time units, i.e. . . "?
Or, "selected from UCUM atomic time units (i.e., s, . . ."</t>
  </si>
  <si>
    <t>In EMS context, medications are not prescribed for repeated doses; only given at a point in time.
And, CDA has sbadm effective time at [0:1]. We may need to remove the conformance, but Consol looks broken.</t>
  </si>
  <si>
    <t>Change to SBADM from PROC to support rate (dose)?</t>
  </si>
  <si>
    <t>Yes; pointed out in introduction. Will add URL.</t>
  </si>
  <si>
    <t>URL is in vocab section; will move it; propose statement on traceability. Change term from "trace" to "source"?</t>
  </si>
  <si>
    <t>will add descriptions</t>
  </si>
  <si>
    <t>Will add "such that" where appropriate, if and when concrete direction is provided to tool developer (MDHT)
***Pending SD direction to tool developer***</t>
  </si>
  <si>
    <t>Will attempt to represent this information. The MDHT tool represents the relationships correctly in the model and in the class graph that validates the model, but it does not repeat all relationships mandated by the CDA schema in the human-readable publication when those relationships contain no constraints. We will look into modifying the tool to support this legibility requirement.
Same answer for the "such that" verbiage; see comment #1.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</si>
</sst>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0;\-0;;@\ "/>
    <numFmt numFmtId="176" formatCode="mmmm\ d\,\ yyyy"/>
    <numFmt numFmtId="177" formatCode="0;\-0;;@"/>
    <numFmt numFmtId="178" formatCode="0.00_);\(0.00\)"/>
  </numFmts>
  <fonts count="67">
    <font>
      <sz val="10"/>
      <name val="Arial"/>
      <family val="0"/>
    </font>
    <font>
      <b/>
      <sz val="10"/>
      <name val="Times New Roman"/>
      <family val="1"/>
    </font>
    <font>
      <sz val="10"/>
      <name val="Times New Roman"/>
      <family val="1"/>
    </font>
    <font>
      <b/>
      <sz val="10"/>
      <name val="Arial"/>
      <family val="2"/>
    </font>
    <font>
      <u val="single"/>
      <sz val="10"/>
      <color indexed="12"/>
      <name val="Arial"/>
      <family val="2"/>
    </font>
    <font>
      <sz val="10"/>
      <color indexed="10"/>
      <name val="Arial"/>
      <family val="2"/>
    </font>
    <font>
      <u val="single"/>
      <sz val="10"/>
      <color indexed="36"/>
      <name val="Arial"/>
      <family val="2"/>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b/>
      <u val="single"/>
      <sz val="10"/>
      <color indexed="9"/>
      <name val="Arial"/>
      <family val="2"/>
    </font>
    <font>
      <sz val="10"/>
      <color indexed="8"/>
      <name val="Arial"/>
      <family val="2"/>
    </font>
    <font>
      <b/>
      <u val="single"/>
      <sz val="9"/>
      <name val="Arial"/>
      <family val="2"/>
    </font>
    <font>
      <b/>
      <sz val="9"/>
      <name val="Arial"/>
      <family val="2"/>
    </font>
    <font>
      <sz val="9"/>
      <name val="Arial"/>
      <family val="2"/>
    </font>
    <font>
      <sz val="11"/>
      <name val="Arial"/>
      <family val="2"/>
    </font>
    <font>
      <b/>
      <u val="single"/>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i/>
      <sz val="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0"/>
      <color indexed="8"/>
      <name val="Arial"/>
      <family val="0"/>
    </font>
    <font>
      <sz val="12"/>
      <color indexed="8"/>
      <name val="Times New Roman"/>
      <family val="0"/>
    </font>
    <font>
      <b/>
      <sz val="12"/>
      <color indexed="8"/>
      <name val="Times New Roman"/>
      <family val="0"/>
    </font>
    <font>
      <b/>
      <i/>
      <sz val="12"/>
      <color indexed="8"/>
      <name val="Times New Roman"/>
      <family val="0"/>
    </font>
    <font>
      <sz val="12"/>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1"/>
        <bgColor indexed="64"/>
      </patternFill>
    </fill>
    <fill>
      <patternFill patternType="solid">
        <fgColor indexed="43"/>
        <bgColor indexed="64"/>
      </patternFill>
    </fill>
    <fill>
      <patternFill patternType="solid">
        <fgColor indexed="41"/>
        <bgColor indexed="64"/>
      </patternFill>
    </fill>
    <fill>
      <patternFill patternType="gray125">
        <fgColor indexed="8"/>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gray125">
        <fgColor indexed="8"/>
        <bgColor indexed="22"/>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style="thin"/>
      <bottom>
        <color indexed="63"/>
      </bottom>
    </border>
    <border>
      <left style="thin"/>
      <right style="thin"/>
      <top style="thin"/>
      <bottom style="thin"/>
    </border>
    <border>
      <left>
        <color indexed="63"/>
      </left>
      <right style="medium"/>
      <top>
        <color indexed="63"/>
      </top>
      <bottom>
        <color indexed="63"/>
      </bottom>
    </border>
    <border>
      <left>
        <color indexed="63"/>
      </left>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thin">
        <color indexed="8"/>
      </right>
      <top style="thin"/>
      <bottom>
        <color indexed="63"/>
      </bottom>
    </border>
    <border>
      <left style="thin"/>
      <right>
        <color indexed="63"/>
      </right>
      <top style="thin"/>
      <bottom>
        <color indexed="63"/>
      </bottom>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style="thick"/>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style="thin">
        <color indexed="8"/>
      </right>
      <top>
        <color indexed="63"/>
      </top>
      <bottom>
        <color indexed="63"/>
      </bottom>
    </border>
    <border>
      <left style="thin"/>
      <right style="thin"/>
      <top style="thick"/>
      <bottom style="thin"/>
    </border>
    <border>
      <left>
        <color indexed="63"/>
      </left>
      <right style="thick"/>
      <top>
        <color indexed="63"/>
      </top>
      <bottom style="thin"/>
    </border>
    <border>
      <left style="thick"/>
      <right>
        <color indexed="63"/>
      </right>
      <top>
        <color indexed="63"/>
      </top>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n"/>
      <bottom>
        <color indexed="63"/>
      </bottom>
    </border>
    <border>
      <left>
        <color indexed="63"/>
      </left>
      <right style="thick"/>
      <top style="thin"/>
      <bottom style="thin"/>
    </border>
    <border>
      <left style="thin"/>
      <right style="thick"/>
      <top style="thin"/>
      <bottom style="thin"/>
    </border>
    <border>
      <left style="thick"/>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ck"/>
      <right>
        <color indexed="63"/>
      </right>
      <top style="thick"/>
      <bottom>
        <color indexed="63"/>
      </bottom>
    </border>
    <border>
      <left style="thick"/>
      <right>
        <color indexed="63"/>
      </right>
      <top>
        <color indexed="63"/>
      </top>
      <bottom style="thick"/>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42">
    <xf numFmtId="0" fontId="0" fillId="0" borderId="0" xfId="0" applyAlignment="1">
      <alignment/>
    </xf>
    <xf numFmtId="0" fontId="0" fillId="0" borderId="0" xfId="0" applyAlignment="1">
      <alignment vertical="top" wrapText="1"/>
    </xf>
    <xf numFmtId="0" fontId="5"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8" fillId="0" borderId="0" xfId="0" applyFont="1" applyFill="1" applyBorder="1" applyAlignment="1">
      <alignment wrapText="1"/>
    </xf>
    <xf numFmtId="0" fontId="0" fillId="0" borderId="0" xfId="0" applyAlignment="1">
      <alignment/>
    </xf>
    <xf numFmtId="0" fontId="0" fillId="0" borderId="0" xfId="0" applyFill="1" applyBorder="1" applyAlignment="1">
      <alignment vertical="top" wrapText="1"/>
    </xf>
    <xf numFmtId="0" fontId="0" fillId="0" borderId="0" xfId="0" applyFill="1" applyBorder="1" applyAlignment="1">
      <alignment horizontal="left" wrapText="1"/>
    </xf>
    <xf numFmtId="0" fontId="9" fillId="32" borderId="10" xfId="53" applyFont="1" applyFill="1" applyBorder="1" applyAlignment="1" applyProtection="1">
      <alignment wrapText="1"/>
      <protection/>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2" fillId="33" borderId="11" xfId="0" applyFont="1" applyFill="1" applyBorder="1" applyAlignment="1" applyProtection="1">
      <alignment horizontal="left" vertical="top" wrapText="1"/>
      <protection locked="0"/>
    </xf>
    <xf numFmtId="0" fontId="2" fillId="33" borderId="11" xfId="0" applyFont="1" applyFill="1" applyBorder="1" applyAlignment="1" applyProtection="1">
      <alignment vertical="top" wrapText="1"/>
      <protection locked="0"/>
    </xf>
    <xf numFmtId="0" fontId="0" fillId="2" borderId="12" xfId="0" applyFill="1" applyBorder="1" applyAlignment="1">
      <alignment horizontal="left" vertical="top" wrapText="1"/>
    </xf>
    <xf numFmtId="0" fontId="0" fillId="2" borderId="0" xfId="0" applyFill="1" applyBorder="1" applyAlignment="1">
      <alignment horizontal="left" vertical="top" wrapText="1"/>
    </xf>
    <xf numFmtId="0" fontId="2" fillId="2" borderId="11" xfId="0" applyFont="1" applyFill="1" applyBorder="1" applyAlignment="1" applyProtection="1">
      <alignment vertical="top" wrapText="1"/>
      <protection locked="0"/>
    </xf>
    <xf numFmtId="0" fontId="2" fillId="2" borderId="13"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1" xfId="0" applyFont="1" applyFill="1" applyBorder="1" applyAlignment="1" applyProtection="1">
      <alignment horizontal="center" vertical="top" wrapText="1"/>
      <protection locked="0"/>
    </xf>
    <xf numFmtId="0" fontId="2" fillId="34" borderId="11" xfId="0" applyFont="1" applyFill="1" applyBorder="1" applyAlignment="1" applyProtection="1">
      <alignment horizontal="left" vertical="top" wrapText="1"/>
      <protection locked="0"/>
    </xf>
    <xf numFmtId="0" fontId="7" fillId="34" borderId="14" xfId="0" applyFont="1" applyFill="1" applyBorder="1" applyAlignment="1">
      <alignment/>
    </xf>
    <xf numFmtId="1" fontId="2" fillId="33" borderId="11"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left" vertical="top" wrapText="1"/>
    </xf>
    <xf numFmtId="0" fontId="11" fillId="0" borderId="0" xfId="0" applyFont="1" applyBorder="1" applyAlignment="1">
      <alignment/>
    </xf>
    <xf numFmtId="0" fontId="12" fillId="0" borderId="0" xfId="0" applyFont="1" applyBorder="1" applyAlignment="1">
      <alignment/>
    </xf>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applyAlignment="1">
      <alignment/>
    </xf>
    <xf numFmtId="0" fontId="12" fillId="0" borderId="0" xfId="0" applyFont="1" applyFill="1" applyBorder="1" applyAlignment="1">
      <alignment/>
    </xf>
    <xf numFmtId="0" fontId="12" fillId="0" borderId="0" xfId="0" applyFont="1" applyFill="1" applyBorder="1" applyAlignment="1">
      <alignment/>
    </xf>
    <xf numFmtId="0" fontId="11" fillId="0" borderId="0" xfId="0" applyFont="1" applyFill="1" applyBorder="1" applyAlignment="1">
      <alignment/>
    </xf>
    <xf numFmtId="0" fontId="9" fillId="33" borderId="15" xfId="53" applyFont="1" applyFill="1" applyBorder="1" applyAlignment="1" applyProtection="1">
      <alignment wrapText="1"/>
      <protection/>
    </xf>
    <xf numFmtId="0" fontId="0" fillId="0" borderId="15" xfId="0" applyBorder="1" applyAlignment="1">
      <alignment horizontal="left" vertical="top" wrapText="1"/>
    </xf>
    <xf numFmtId="0" fontId="0" fillId="0" borderId="15" xfId="0" applyBorder="1" applyAlignment="1">
      <alignment/>
    </xf>
    <xf numFmtId="0" fontId="3" fillId="33" borderId="16" xfId="0" applyFont="1" applyFill="1" applyBorder="1" applyAlignment="1">
      <alignment/>
    </xf>
    <xf numFmtId="0" fontId="9" fillId="35" borderId="17" xfId="53" applyFont="1" applyFill="1" applyBorder="1" applyAlignment="1" applyProtection="1">
      <alignment wrapText="1"/>
      <protection/>
    </xf>
    <xf numFmtId="0" fontId="9" fillId="35" borderId="15" xfId="53" applyFont="1" applyFill="1" applyBorder="1" applyAlignment="1" applyProtection="1">
      <alignment wrapText="1"/>
      <protection/>
    </xf>
    <xf numFmtId="0" fontId="9" fillId="35" borderId="15" xfId="53" applyFont="1" applyFill="1" applyBorder="1" applyAlignment="1" applyProtection="1">
      <alignment textRotation="90" wrapText="1"/>
      <protection/>
    </xf>
    <xf numFmtId="0" fontId="3" fillId="3" borderId="16" xfId="0" applyFont="1" applyFill="1" applyBorder="1" applyAlignment="1">
      <alignment/>
    </xf>
    <xf numFmtId="0" fontId="3" fillId="33" borderId="18" xfId="0" applyFont="1" applyFill="1" applyBorder="1" applyAlignment="1">
      <alignment horizontal="left" vertical="top"/>
    </xf>
    <xf numFmtId="0" fontId="3" fillId="33" borderId="19" xfId="0" applyFont="1" applyFill="1" applyBorder="1" applyAlignment="1">
      <alignment horizontal="left" vertical="top"/>
    </xf>
    <xf numFmtId="0" fontId="3" fillId="33" borderId="20" xfId="0" applyFont="1" applyFill="1" applyBorder="1" applyAlignment="1">
      <alignment horizontal="left" vertical="top"/>
    </xf>
    <xf numFmtId="0" fontId="3" fillId="33" borderId="21" xfId="0" applyFont="1" applyFill="1" applyBorder="1" applyAlignment="1">
      <alignment horizontal="left" vertical="top"/>
    </xf>
    <xf numFmtId="0" fontId="3" fillId="33" borderId="18" xfId="0" applyFont="1" applyFill="1" applyBorder="1" applyAlignment="1">
      <alignment horizontal="left" vertical="top" wrapText="1"/>
    </xf>
    <xf numFmtId="0" fontId="3" fillId="2" borderId="18" xfId="0" applyFont="1" applyFill="1" applyBorder="1" applyAlignment="1">
      <alignment horizontal="left" vertical="top"/>
    </xf>
    <xf numFmtId="0" fontId="3" fillId="2" borderId="18" xfId="0" applyFont="1" applyFill="1" applyBorder="1" applyAlignment="1">
      <alignment horizontal="left" vertical="center"/>
    </xf>
    <xf numFmtId="0" fontId="3" fillId="2" borderId="22" xfId="0" applyFont="1" applyFill="1" applyBorder="1" applyAlignment="1">
      <alignment horizontal="left" vertical="top"/>
    </xf>
    <xf numFmtId="0" fontId="3" fillId="2" borderId="20" xfId="0" applyFont="1" applyFill="1" applyBorder="1" applyAlignment="1">
      <alignment horizontal="left" vertical="top"/>
    </xf>
    <xf numFmtId="0" fontId="3" fillId="2" borderId="23" xfId="0" applyFont="1" applyFill="1" applyBorder="1" applyAlignment="1">
      <alignment horizontal="left" vertical="top"/>
    </xf>
    <xf numFmtId="0" fontId="9" fillId="32" borderId="24" xfId="53" applyFont="1" applyFill="1" applyBorder="1" applyAlignment="1" applyProtection="1">
      <alignment wrapText="1"/>
      <protection/>
    </xf>
    <xf numFmtId="0" fontId="9" fillId="3" borderId="15" xfId="53" applyNumberFormat="1" applyFont="1" applyFill="1" applyBorder="1" applyAlignment="1" applyProtection="1">
      <alignment wrapText="1"/>
      <protection/>
    </xf>
    <xf numFmtId="0" fontId="0" fillId="0" borderId="15" xfId="0" applyNumberFormat="1" applyBorder="1" applyAlignment="1">
      <alignment horizontal="left" vertical="center" wrapText="1"/>
    </xf>
    <xf numFmtId="49" fontId="0" fillId="0" borderId="0" xfId="0" applyNumberFormat="1" applyBorder="1" applyAlignment="1">
      <alignment horizontal="left" vertical="center" wrapText="1"/>
    </xf>
    <xf numFmtId="0" fontId="0" fillId="0" borderId="15"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3" fillId="3" borderId="16" xfId="0" applyFont="1" applyFill="1" applyBorder="1" applyAlignment="1">
      <alignment horizontal="left"/>
    </xf>
    <xf numFmtId="0" fontId="9" fillId="36" borderId="25" xfId="53" applyFont="1" applyFill="1" applyBorder="1" applyAlignment="1" applyProtection="1">
      <alignment wrapText="1"/>
      <protection/>
    </xf>
    <xf numFmtId="0" fontId="0" fillId="0" borderId="26" xfId="53" applyFont="1" applyFill="1" applyBorder="1" applyAlignment="1" applyProtection="1">
      <alignment vertical="top" wrapText="1"/>
      <protection/>
    </xf>
    <xf numFmtId="0" fontId="3" fillId="37" borderId="27" xfId="0" applyFont="1" applyFill="1" applyBorder="1" applyAlignment="1">
      <alignment horizontal="left" wrapText="1"/>
    </xf>
    <xf numFmtId="0" fontId="3" fillId="0" borderId="28" xfId="0" applyFont="1" applyBorder="1" applyAlignment="1">
      <alignment/>
    </xf>
    <xf numFmtId="0" fontId="3" fillId="0" borderId="29" xfId="0" applyFont="1" applyBorder="1" applyAlignment="1">
      <alignment/>
    </xf>
    <xf numFmtId="0" fontId="0" fillId="0" borderId="29" xfId="0" applyBorder="1" applyAlignment="1">
      <alignment/>
    </xf>
    <xf numFmtId="0" fontId="0" fillId="0" borderId="13" xfId="0" applyFont="1" applyFill="1" applyBorder="1" applyAlignment="1">
      <alignment/>
    </xf>
    <xf numFmtId="0" fontId="0" fillId="0" borderId="11" xfId="0" applyBorder="1" applyAlignment="1">
      <alignment/>
    </xf>
    <xf numFmtId="0" fontId="18" fillId="0" borderId="11" xfId="0" applyFont="1" applyFill="1" applyBorder="1" applyAlignment="1">
      <alignment vertical="top"/>
    </xf>
    <xf numFmtId="0" fontId="18" fillId="0" borderId="11" xfId="0" applyFont="1" applyFill="1" applyBorder="1" applyAlignment="1">
      <alignment vertical="top" wrapText="1"/>
    </xf>
    <xf numFmtId="0" fontId="0" fillId="33" borderId="30" xfId="0" applyFont="1" applyFill="1" applyBorder="1" applyAlignment="1">
      <alignment/>
    </xf>
    <xf numFmtId="0" fontId="18" fillId="33" borderId="11" xfId="0" applyFont="1" applyFill="1" applyBorder="1" applyAlignment="1">
      <alignment vertical="top"/>
    </xf>
    <xf numFmtId="0" fontId="18" fillId="33" borderId="11" xfId="0" applyFont="1" applyFill="1" applyBorder="1" applyAlignment="1">
      <alignment vertical="top" wrapText="1"/>
    </xf>
    <xf numFmtId="0" fontId="0" fillId="33" borderId="11" xfId="0" applyFill="1" applyBorder="1" applyAlignment="1">
      <alignment/>
    </xf>
    <xf numFmtId="0" fontId="18" fillId="33" borderId="11" xfId="0" applyFont="1" applyFill="1" applyBorder="1" applyAlignment="1">
      <alignment/>
    </xf>
    <xf numFmtId="0" fontId="18" fillId="0" borderId="11" xfId="0" applyFont="1" applyFill="1" applyBorder="1" applyAlignment="1">
      <alignment/>
    </xf>
    <xf numFmtId="0" fontId="0" fillId="33" borderId="30" xfId="0" applyFont="1" applyFill="1" applyBorder="1" applyAlignment="1">
      <alignment wrapText="1"/>
    </xf>
    <xf numFmtId="0" fontId="0" fillId="0" borderId="13" xfId="0" applyFont="1" applyBorder="1" applyAlignment="1">
      <alignment wrapText="1"/>
    </xf>
    <xf numFmtId="0" fontId="0" fillId="0" borderId="13" xfId="0" applyBorder="1" applyAlignment="1">
      <alignment/>
    </xf>
    <xf numFmtId="0" fontId="0" fillId="2" borderId="13" xfId="0" applyFill="1" applyBorder="1" applyAlignment="1">
      <alignment horizontal="left" vertical="top" wrapText="1"/>
    </xf>
    <xf numFmtId="0" fontId="0" fillId="0" borderId="0" xfId="0" applyAlignment="1">
      <alignment wrapText="1"/>
    </xf>
    <xf numFmtId="0" fontId="0" fillId="34" borderId="31" xfId="0" applyFill="1" applyBorder="1" applyAlignment="1">
      <alignment wrapText="1"/>
    </xf>
    <xf numFmtId="0" fontId="0" fillId="34" borderId="32" xfId="0" applyFill="1" applyBorder="1" applyAlignment="1">
      <alignment wrapText="1"/>
    </xf>
    <xf numFmtId="0" fontId="9" fillId="34" borderId="33" xfId="53" applyFont="1" applyFill="1" applyBorder="1" applyAlignment="1" applyProtection="1">
      <alignment/>
      <protection/>
    </xf>
    <xf numFmtId="0" fontId="0" fillId="34" borderId="33" xfId="0" applyFill="1" applyBorder="1" applyAlignment="1">
      <alignment/>
    </xf>
    <xf numFmtId="0" fontId="0" fillId="34" borderId="34" xfId="0" applyFill="1" applyBorder="1" applyAlignment="1">
      <alignment/>
    </xf>
    <xf numFmtId="0" fontId="0" fillId="34" borderId="35" xfId="0" applyFill="1" applyBorder="1" applyAlignment="1">
      <alignment/>
    </xf>
    <xf numFmtId="0" fontId="0" fillId="34" borderId="36" xfId="0" applyFill="1" applyBorder="1" applyAlignment="1">
      <alignment/>
    </xf>
    <xf numFmtId="0" fontId="3" fillId="0" borderId="0" xfId="0" applyFont="1" applyFill="1" applyAlignment="1">
      <alignment wrapText="1"/>
    </xf>
    <xf numFmtId="0" fontId="19" fillId="0" borderId="0" xfId="53" applyFont="1" applyAlignment="1" applyProtection="1">
      <alignment vertical="top"/>
      <protection/>
    </xf>
    <xf numFmtId="0" fontId="19" fillId="0" borderId="0" xfId="53" applyFont="1" applyAlignment="1" applyProtection="1">
      <alignment horizontal="right" vertical="top"/>
      <protection locked="0"/>
    </xf>
    <xf numFmtId="175" fontId="20" fillId="0" borderId="0" xfId="0" applyNumberFormat="1" applyFont="1" applyAlignment="1" applyProtection="1">
      <alignment horizontal="left" vertical="top" wrapText="1"/>
      <protection/>
    </xf>
    <xf numFmtId="175" fontId="2" fillId="3" borderId="11" xfId="0" applyNumberFormat="1" applyFont="1" applyFill="1" applyBorder="1" applyAlignment="1" applyProtection="1">
      <alignment horizontal="left" vertical="center" wrapText="1"/>
      <protection locked="0"/>
    </xf>
    <xf numFmtId="175" fontId="2" fillId="3" borderId="11" xfId="0" applyNumberFormat="1" applyFont="1" applyFill="1" applyBorder="1" applyAlignment="1" applyProtection="1">
      <alignment horizontal="left" wrapText="1"/>
      <protection locked="0"/>
    </xf>
    <xf numFmtId="175" fontId="0" fillId="3" borderId="37" xfId="0" applyNumberFormat="1" applyFill="1" applyBorder="1" applyAlignment="1">
      <alignment vertical="center"/>
    </xf>
    <xf numFmtId="175" fontId="0" fillId="3" borderId="37" xfId="0" applyNumberFormat="1" applyFill="1" applyBorder="1" applyAlignment="1">
      <alignment horizontal="left" vertical="center" wrapText="1"/>
    </xf>
    <xf numFmtId="0" fontId="0" fillId="0" borderId="38" xfId="0" applyFill="1" applyBorder="1" applyAlignment="1">
      <alignment/>
    </xf>
    <xf numFmtId="0" fontId="0" fillId="0" borderId="38" xfId="0" applyFill="1" applyBorder="1" applyAlignment="1">
      <alignment horizontal="left" vertical="top" wrapText="1"/>
    </xf>
    <xf numFmtId="0" fontId="9" fillId="38" borderId="17" xfId="53" applyFont="1" applyFill="1" applyBorder="1" applyAlignment="1" applyProtection="1">
      <alignment wrapText="1"/>
      <protection/>
    </xf>
    <xf numFmtId="0" fontId="2" fillId="39" borderId="11" xfId="0" applyFont="1" applyFill="1" applyBorder="1" applyAlignment="1" applyProtection="1">
      <alignment vertical="top" wrapText="1"/>
      <protection locked="0"/>
    </xf>
    <xf numFmtId="0" fontId="3" fillId="39" borderId="18" xfId="0" applyFont="1" applyFill="1" applyBorder="1" applyAlignment="1">
      <alignment horizontal="left" vertical="top" wrapText="1"/>
    </xf>
    <xf numFmtId="0" fontId="0" fillId="0" borderId="0" xfId="0" applyFont="1" applyBorder="1" applyAlignment="1">
      <alignment horizontal="left" vertical="top" wrapText="1"/>
    </xf>
    <xf numFmtId="0" fontId="0" fillId="40" borderId="11" xfId="0" applyFill="1" applyBorder="1" applyAlignment="1">
      <alignment/>
    </xf>
    <xf numFmtId="0" fontId="0" fillId="40" borderId="11" xfId="0" applyFill="1" applyBorder="1" applyAlignment="1">
      <alignment horizontal="left" vertical="top" wrapText="1"/>
    </xf>
    <xf numFmtId="0" fontId="0" fillId="40" borderId="11" xfId="0" applyFont="1" applyFill="1" applyBorder="1" applyAlignment="1">
      <alignment/>
    </xf>
    <xf numFmtId="0" fontId="3" fillId="40" borderId="16" xfId="0" applyFont="1" applyFill="1" applyBorder="1" applyAlignment="1">
      <alignment horizontal="left"/>
    </xf>
    <xf numFmtId="0" fontId="3" fillId="3" borderId="39" xfId="0" applyFont="1" applyFill="1" applyBorder="1" applyAlignment="1">
      <alignment horizontal="left"/>
    </xf>
    <xf numFmtId="0" fontId="3" fillId="0" borderId="0" xfId="0" applyFont="1" applyAlignment="1">
      <alignment/>
    </xf>
    <xf numFmtId="0" fontId="1" fillId="0" borderId="40" xfId="0" applyFont="1" applyFill="1" applyBorder="1" applyAlignment="1">
      <alignment horizontal="right" vertical="top"/>
    </xf>
    <xf numFmtId="0" fontId="0" fillId="0" borderId="41" xfId="0" applyFill="1" applyBorder="1" applyAlignment="1">
      <alignment wrapText="1"/>
    </xf>
    <xf numFmtId="0" fontId="1" fillId="0" borderId="41" xfId="0" applyFont="1" applyFill="1" applyBorder="1" applyAlignment="1">
      <alignment horizontal="right" vertical="top" wrapText="1"/>
    </xf>
    <xf numFmtId="0" fontId="3" fillId="0" borderId="41" xfId="0" applyFont="1" applyFill="1" applyBorder="1" applyAlignment="1">
      <alignment horizontal="right"/>
    </xf>
    <xf numFmtId="0" fontId="3" fillId="0" borderId="41" xfId="0" applyFont="1" applyFill="1" applyBorder="1" applyAlignment="1">
      <alignment horizontal="right" wrapText="1"/>
    </xf>
    <xf numFmtId="0" fontId="1" fillId="0" borderId="41" xfId="0" applyFont="1" applyFill="1" applyBorder="1" applyAlignment="1">
      <alignment horizontal="right" vertical="top"/>
    </xf>
    <xf numFmtId="0" fontId="0" fillId="0" borderId="41" xfId="0" applyFill="1" applyBorder="1" applyAlignment="1">
      <alignment/>
    </xf>
    <xf numFmtId="0" fontId="2" fillId="40" borderId="13" xfId="0" applyFont="1" applyFill="1" applyBorder="1" applyAlignment="1" applyProtection="1">
      <alignment horizontal="left" vertical="top" wrapText="1"/>
      <protection locked="0"/>
    </xf>
    <xf numFmtId="0" fontId="3" fillId="34" borderId="18" xfId="0" applyFont="1" applyFill="1" applyBorder="1" applyAlignment="1">
      <alignment horizontal="left" vertical="top"/>
    </xf>
    <xf numFmtId="49" fontId="9" fillId="3" borderId="29" xfId="53" applyNumberFormat="1" applyFont="1" applyFill="1" applyBorder="1" applyAlignment="1" applyProtection="1">
      <alignment wrapText="1"/>
      <protection/>
    </xf>
    <xf numFmtId="0" fontId="9" fillId="34" borderId="42" xfId="53" applyFont="1" applyFill="1" applyBorder="1" applyAlignment="1" applyProtection="1">
      <alignment wrapText="1"/>
      <protection/>
    </xf>
    <xf numFmtId="0" fontId="9" fillId="40" borderId="29" xfId="53" applyFont="1" applyFill="1" applyBorder="1" applyAlignment="1" applyProtection="1">
      <alignment/>
      <protection/>
    </xf>
    <xf numFmtId="0" fontId="24" fillId="0" borderId="0" xfId="0" applyFont="1" applyFill="1" applyAlignment="1">
      <alignment/>
    </xf>
    <xf numFmtId="0" fontId="9" fillId="32" borderId="43" xfId="53" applyFont="1" applyFill="1" applyBorder="1" applyAlignment="1" applyProtection="1">
      <alignment wrapText="1"/>
      <protection/>
    </xf>
    <xf numFmtId="0" fontId="9" fillId="32" borderId="15" xfId="53" applyFont="1" applyFill="1" applyBorder="1" applyAlignment="1" applyProtection="1">
      <alignment wrapText="1"/>
      <protection/>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4" borderId="40" xfId="0" applyFill="1" applyBorder="1" applyAlignment="1">
      <alignment vertical="top" wrapText="1"/>
    </xf>
    <xf numFmtId="0" fontId="0" fillId="4" borderId="44" xfId="0" applyFill="1" applyBorder="1" applyAlignment="1">
      <alignment vertical="top" wrapText="1"/>
    </xf>
    <xf numFmtId="49" fontId="3" fillId="4" borderId="45" xfId="0" applyNumberFormat="1" applyFont="1" applyFill="1" applyBorder="1" applyAlignment="1">
      <alignment vertical="top" wrapText="1"/>
    </xf>
    <xf numFmtId="0" fontId="0" fillId="33" borderId="30" xfId="0" applyFont="1" applyFill="1" applyBorder="1" applyAlignment="1">
      <alignment vertical="top" wrapText="1"/>
    </xf>
    <xf numFmtId="0" fontId="0" fillId="33" borderId="11" xfId="0" applyFill="1" applyBorder="1" applyAlignment="1">
      <alignment vertical="top" wrapText="1"/>
    </xf>
    <xf numFmtId="178" fontId="2" fillId="2" borderId="13" xfId="0" applyNumberFormat="1" applyFont="1" applyFill="1" applyBorder="1" applyAlignment="1" applyProtection="1">
      <alignment horizontal="left" vertical="top" wrapText="1"/>
      <protection locked="0"/>
    </xf>
    <xf numFmtId="0" fontId="13" fillId="41" borderId="26" xfId="53" applyFont="1" applyFill="1" applyBorder="1" applyAlignment="1" applyProtection="1">
      <alignment horizontal="right" vertical="top" wrapText="1"/>
      <protection/>
    </xf>
    <xf numFmtId="0" fontId="3" fillId="4" borderId="46" xfId="0" applyFont="1" applyFill="1" applyBorder="1" applyAlignment="1">
      <alignment horizontal="left" vertical="top" wrapText="1"/>
    </xf>
    <xf numFmtId="0" fontId="3" fillId="4" borderId="47" xfId="0" applyFont="1" applyFill="1" applyBorder="1" applyAlignment="1">
      <alignment horizontal="left" vertical="top" wrapText="1"/>
    </xf>
    <xf numFmtId="0" fontId="3" fillId="4" borderId="48" xfId="0" applyFont="1" applyFill="1" applyBorder="1" applyAlignment="1">
      <alignment horizontal="left" vertical="top" wrapText="1"/>
    </xf>
    <xf numFmtId="0" fontId="21" fillId="0" borderId="0" xfId="0" applyFont="1" applyFill="1" applyAlignment="1">
      <alignment vertical="top" wrapText="1"/>
    </xf>
    <xf numFmtId="0" fontId="0" fillId="0" borderId="0" xfId="0" applyFill="1" applyAlignment="1">
      <alignment vertical="top" wrapText="1"/>
    </xf>
    <xf numFmtId="0" fontId="22" fillId="0" borderId="0" xfId="0" applyFont="1" applyFill="1" applyAlignment="1">
      <alignment wrapText="1"/>
    </xf>
    <xf numFmtId="0" fontId="0" fillId="0" borderId="0" xfId="0" applyFill="1" applyAlignment="1">
      <alignment wrapText="1"/>
    </xf>
    <xf numFmtId="175" fontId="23" fillId="0" borderId="49" xfId="0" applyNumberFormat="1" applyFont="1" applyBorder="1" applyAlignment="1">
      <alignment horizontal="center" vertical="top" wrapText="1"/>
    </xf>
    <xf numFmtId="0" fontId="1" fillId="33" borderId="41" xfId="0" applyFont="1" applyFill="1" applyBorder="1" applyAlignment="1">
      <alignment horizontal="right" vertical="top"/>
    </xf>
    <xf numFmtId="0" fontId="0" fillId="0" borderId="41" xfId="0" applyBorder="1" applyAlignment="1">
      <alignment/>
    </xf>
    <xf numFmtId="0" fontId="0" fillId="0" borderId="50" xfId="0" applyBorder="1" applyAlignment="1">
      <alignment/>
    </xf>
    <xf numFmtId="0" fontId="1" fillId="33" borderId="13" xfId="0" applyFont="1" applyFill="1" applyBorder="1" applyAlignment="1">
      <alignment horizontal="right" vertical="top"/>
    </xf>
    <xf numFmtId="0" fontId="1" fillId="33" borderId="11" xfId="0" applyFont="1" applyFill="1" applyBorder="1" applyAlignment="1">
      <alignment horizontal="right" vertical="top"/>
    </xf>
    <xf numFmtId="0" fontId="1" fillId="33" borderId="51" xfId="0" applyFont="1" applyFill="1" applyBorder="1" applyAlignment="1">
      <alignment horizontal="right" vertical="top"/>
    </xf>
    <xf numFmtId="49" fontId="0" fillId="4" borderId="52" xfId="0" applyNumberFormat="1" applyFill="1" applyBorder="1" applyAlignment="1" applyProtection="1">
      <alignment vertical="top" wrapText="1"/>
      <protection locked="0"/>
    </xf>
    <xf numFmtId="0" fontId="0" fillId="0" borderId="41" xfId="0" applyBorder="1" applyAlignment="1">
      <alignment vertical="top" wrapText="1"/>
    </xf>
    <xf numFmtId="0" fontId="0" fillId="0" borderId="50" xfId="0" applyBorder="1" applyAlignment="1">
      <alignment vertical="top" wrapText="1"/>
    </xf>
    <xf numFmtId="176" fontId="0" fillId="4" borderId="52" xfId="0" applyNumberFormat="1" applyFill="1" applyBorder="1" applyAlignment="1" applyProtection="1">
      <alignment vertical="top" wrapText="1"/>
      <protection locked="0"/>
    </xf>
    <xf numFmtId="176" fontId="0" fillId="0" borderId="41" xfId="0" applyNumberFormat="1" applyBorder="1" applyAlignment="1">
      <alignment vertical="top" wrapText="1"/>
    </xf>
    <xf numFmtId="176" fontId="0" fillId="0" borderId="50" xfId="0" applyNumberFormat="1" applyBorder="1" applyAlignment="1">
      <alignment vertical="top" wrapText="1"/>
    </xf>
    <xf numFmtId="0" fontId="0" fillId="4" borderId="30" xfId="0" applyFill="1" applyBorder="1" applyAlignment="1">
      <alignment vertical="top" wrapText="1"/>
    </xf>
    <xf numFmtId="0" fontId="0" fillId="4" borderId="11" xfId="0" applyFill="1" applyBorder="1" applyAlignment="1">
      <alignment vertical="top" wrapText="1"/>
    </xf>
    <xf numFmtId="0" fontId="0" fillId="4" borderId="51" xfId="0" applyFill="1" applyBorder="1" applyAlignment="1">
      <alignment vertical="top" wrapText="1"/>
    </xf>
    <xf numFmtId="0" fontId="3" fillId="33" borderId="13" xfId="0" applyFont="1" applyFill="1" applyBorder="1" applyAlignment="1">
      <alignment horizontal="right"/>
    </xf>
    <xf numFmtId="0" fontId="3" fillId="33" borderId="11" xfId="0" applyFont="1" applyFill="1" applyBorder="1" applyAlignment="1">
      <alignment horizontal="right"/>
    </xf>
    <xf numFmtId="0" fontId="3" fillId="33" borderId="51" xfId="0" applyFont="1" applyFill="1" applyBorder="1" applyAlignment="1">
      <alignment horizontal="right"/>
    </xf>
    <xf numFmtId="0" fontId="3" fillId="33" borderId="13" xfId="0" applyFont="1" applyFill="1" applyBorder="1" applyAlignment="1">
      <alignment horizontal="right" wrapText="1"/>
    </xf>
    <xf numFmtId="0" fontId="3" fillId="33" borderId="11" xfId="0" applyFont="1" applyFill="1" applyBorder="1" applyAlignment="1">
      <alignment horizontal="right" wrapText="1"/>
    </xf>
    <xf numFmtId="0" fontId="3" fillId="33" borderId="51" xfId="0" applyFont="1" applyFill="1" applyBorder="1" applyAlignment="1">
      <alignment horizontal="right" wrapText="1"/>
    </xf>
    <xf numFmtId="0" fontId="1" fillId="33" borderId="13" xfId="0" applyFont="1" applyFill="1" applyBorder="1" applyAlignment="1">
      <alignment horizontal="right" vertical="top" wrapText="1"/>
    </xf>
    <xf numFmtId="0" fontId="0" fillId="33" borderId="11" xfId="0" applyFill="1" applyBorder="1" applyAlignment="1">
      <alignment wrapText="1"/>
    </xf>
    <xf numFmtId="0" fontId="0" fillId="33" borderId="51" xfId="0" applyFill="1" applyBorder="1" applyAlignment="1">
      <alignment wrapText="1"/>
    </xf>
    <xf numFmtId="0" fontId="1" fillId="33" borderId="11" xfId="0" applyFont="1" applyFill="1" applyBorder="1" applyAlignment="1">
      <alignment horizontal="right" vertical="top" wrapText="1"/>
    </xf>
    <xf numFmtId="0" fontId="1" fillId="33" borderId="51" xfId="0" applyFont="1" applyFill="1" applyBorder="1" applyAlignment="1">
      <alignment horizontal="right" vertical="top" wrapText="1"/>
    </xf>
    <xf numFmtId="49" fontId="4" fillId="4" borderId="52" xfId="53" applyNumberFormat="1" applyFill="1" applyBorder="1" applyAlignment="1" applyProtection="1">
      <alignment vertical="top" wrapText="1"/>
      <protection locked="0"/>
    </xf>
    <xf numFmtId="0" fontId="0" fillId="2" borderId="11" xfId="0" applyFill="1" applyBorder="1" applyAlignment="1">
      <alignment horizontal="left" vertical="top" wrapText="1"/>
    </xf>
    <xf numFmtId="0" fontId="4" fillId="0" borderId="0" xfId="53" applyAlignment="1" applyProtection="1">
      <alignment horizontal="right" wrapText="1"/>
      <protection/>
    </xf>
    <xf numFmtId="0" fontId="15" fillId="34" borderId="53" xfId="0" applyFont="1" applyFill="1" applyBorder="1" applyAlignment="1">
      <alignment vertical="top" wrapText="1"/>
    </xf>
    <xf numFmtId="0" fontId="0" fillId="34" borderId="54" xfId="0" applyFill="1" applyBorder="1" applyAlignment="1">
      <alignment vertical="top" wrapText="1"/>
    </xf>
    <xf numFmtId="0" fontId="0" fillId="34" borderId="55" xfId="0" applyFill="1" applyBorder="1" applyAlignment="1">
      <alignment vertical="top" wrapText="1"/>
    </xf>
    <xf numFmtId="0" fontId="0" fillId="2" borderId="49" xfId="0" applyFill="1" applyBorder="1" applyAlignment="1">
      <alignment horizontal="left" vertical="top" wrapText="1"/>
    </xf>
    <xf numFmtId="0" fontId="0" fillId="2" borderId="56" xfId="0" applyFill="1" applyBorder="1" applyAlignment="1">
      <alignment horizontal="left" vertical="top" wrapText="1"/>
    </xf>
    <xf numFmtId="0" fontId="3" fillId="34" borderId="57" xfId="0" applyFont="1" applyFill="1" applyBorder="1" applyAlignment="1">
      <alignment horizontal="center" vertical="center" wrapText="1"/>
    </xf>
    <xf numFmtId="0" fontId="0" fillId="34" borderId="41" xfId="0" applyFill="1" applyBorder="1" applyAlignment="1">
      <alignment horizontal="center" vertical="center" wrapText="1"/>
    </xf>
    <xf numFmtId="0" fontId="0" fillId="34" borderId="58" xfId="0" applyFill="1" applyBorder="1" applyAlignment="1">
      <alignment horizontal="center" vertical="center" wrapText="1"/>
    </xf>
    <xf numFmtId="0" fontId="0" fillId="2" borderId="41" xfId="0" applyFont="1" applyFill="1" applyBorder="1" applyAlignment="1">
      <alignment horizontal="left" vertical="top" wrapText="1"/>
    </xf>
    <xf numFmtId="0" fontId="0" fillId="2" borderId="58" xfId="0" applyFont="1" applyFill="1" applyBorder="1" applyAlignment="1">
      <alignment horizontal="left" vertical="top" wrapText="1"/>
    </xf>
    <xf numFmtId="0" fontId="0" fillId="37" borderId="27" xfId="0" applyFill="1" applyBorder="1" applyAlignment="1">
      <alignment horizontal="left" wrapText="1"/>
    </xf>
    <xf numFmtId="0" fontId="0" fillId="3" borderId="59" xfId="0" applyFill="1" applyBorder="1" applyAlignment="1">
      <alignment horizontal="left" vertical="top" wrapText="1"/>
    </xf>
    <xf numFmtId="0" fontId="0" fillId="3" borderId="60" xfId="0" applyFill="1" applyBorder="1" applyAlignment="1">
      <alignment horizontal="left" vertical="top" wrapText="1"/>
    </xf>
    <xf numFmtId="0" fontId="0" fillId="3" borderId="61" xfId="0" applyFill="1" applyBorder="1" applyAlignment="1">
      <alignment horizontal="left" vertical="top" wrapText="1"/>
    </xf>
    <xf numFmtId="0" fontId="0" fillId="33" borderId="60" xfId="0" applyFill="1" applyBorder="1" applyAlignment="1">
      <alignment horizontal="left" vertical="top" wrapText="1"/>
    </xf>
    <xf numFmtId="0" fontId="0" fillId="33" borderId="61" xfId="0" applyFill="1" applyBorder="1" applyAlignment="1">
      <alignment horizontal="left" vertical="top" wrapText="1"/>
    </xf>
    <xf numFmtId="0" fontId="0" fillId="2" borderId="41" xfId="0" applyFill="1" applyBorder="1" applyAlignment="1">
      <alignment horizontal="left" vertical="center" wrapText="1"/>
    </xf>
    <xf numFmtId="0" fontId="0" fillId="2" borderId="58" xfId="0" applyFill="1" applyBorder="1" applyAlignment="1">
      <alignment horizontal="left" vertical="center" wrapText="1"/>
    </xf>
    <xf numFmtId="0" fontId="0" fillId="2" borderId="41" xfId="0" applyFill="1" applyBorder="1" applyAlignment="1">
      <alignment horizontal="left" vertical="top" wrapText="1"/>
    </xf>
    <xf numFmtId="0" fontId="0" fillId="2" borderId="58" xfId="0" applyFill="1" applyBorder="1" applyAlignment="1">
      <alignment horizontal="left" vertical="top" wrapText="1"/>
    </xf>
    <xf numFmtId="0" fontId="0" fillId="2" borderId="37" xfId="0" applyFill="1" applyBorder="1" applyAlignment="1">
      <alignment horizontal="left" vertical="top" wrapText="1"/>
    </xf>
    <xf numFmtId="0" fontId="0" fillId="2" borderId="13" xfId="0" applyFill="1" applyBorder="1" applyAlignment="1">
      <alignment horizontal="left" vertical="top" wrapText="1"/>
    </xf>
    <xf numFmtId="0" fontId="0" fillId="40" borderId="59" xfId="0" applyFill="1" applyBorder="1" applyAlignment="1">
      <alignment horizontal="left" wrapText="1"/>
    </xf>
    <xf numFmtId="0" fontId="0" fillId="40" borderId="60" xfId="0" applyFill="1" applyBorder="1" applyAlignment="1">
      <alignment horizontal="left" wrapText="1"/>
    </xf>
    <xf numFmtId="0" fontId="0" fillId="40" borderId="61" xfId="0" applyFill="1" applyBorder="1" applyAlignment="1">
      <alignment horizontal="left" wrapText="1"/>
    </xf>
    <xf numFmtId="0" fontId="0" fillId="3" borderId="62" xfId="0" applyFill="1" applyBorder="1" applyAlignment="1">
      <alignment horizontal="left" wrapText="1"/>
    </xf>
    <xf numFmtId="0" fontId="0" fillId="0" borderId="60" xfId="0" applyBorder="1" applyAlignment="1">
      <alignment horizontal="left" wrapText="1"/>
    </xf>
    <xf numFmtId="0" fontId="0" fillId="0" borderId="61" xfId="0" applyBorder="1" applyAlignment="1">
      <alignment horizontal="left" wrapText="1"/>
    </xf>
    <xf numFmtId="0" fontId="0" fillId="34" borderId="41" xfId="0" applyFont="1" applyFill="1" applyBorder="1" applyAlignment="1">
      <alignment horizontal="left" vertical="top" wrapText="1"/>
    </xf>
    <xf numFmtId="0" fontId="0" fillId="34" borderId="58" xfId="0" applyFont="1" applyFill="1" applyBorder="1" applyAlignment="1">
      <alignment horizontal="left" vertical="top" wrapText="1"/>
    </xf>
    <xf numFmtId="0" fontId="0" fillId="3" borderId="59" xfId="0" applyFill="1" applyBorder="1" applyAlignment="1">
      <alignment horizontal="left" wrapText="1"/>
    </xf>
    <xf numFmtId="0" fontId="0" fillId="3" borderId="60" xfId="0" applyFill="1" applyBorder="1" applyAlignment="1">
      <alignment horizontal="left" wrapText="1"/>
    </xf>
    <xf numFmtId="0" fontId="0" fillId="3" borderId="61" xfId="0" applyFill="1" applyBorder="1" applyAlignment="1">
      <alignment horizontal="left" wrapText="1"/>
    </xf>
    <xf numFmtId="0" fontId="0" fillId="0" borderId="0" xfId="0" applyFill="1" applyBorder="1" applyAlignment="1">
      <alignment horizontal="left" wrapText="1"/>
    </xf>
    <xf numFmtId="0" fontId="0" fillId="33" borderId="41" xfId="0" applyFill="1" applyBorder="1" applyAlignment="1">
      <alignment horizontal="left" vertical="top" wrapText="1"/>
    </xf>
    <xf numFmtId="0" fontId="0" fillId="33" borderId="58" xfId="0" applyFill="1" applyBorder="1" applyAlignment="1">
      <alignment horizontal="left" vertical="top" wrapText="1"/>
    </xf>
    <xf numFmtId="0" fontId="4" fillId="33" borderId="37" xfId="53" applyFont="1" applyFill="1" applyBorder="1" applyAlignment="1" applyProtection="1">
      <alignment horizontal="left" vertical="top" wrapText="1" shrinkToFit="1"/>
      <protection/>
    </xf>
    <xf numFmtId="0" fontId="4" fillId="33" borderId="41" xfId="53" applyFill="1" applyBorder="1" applyAlignment="1" applyProtection="1">
      <alignment horizontal="left" vertical="top" wrapText="1" shrinkToFit="1"/>
      <protection/>
    </xf>
    <xf numFmtId="0" fontId="4" fillId="33" borderId="58" xfId="53" applyFill="1" applyBorder="1" applyAlignment="1" applyProtection="1">
      <alignment horizontal="left" vertical="top" wrapText="1" shrinkToFit="1"/>
      <protection/>
    </xf>
    <xf numFmtId="0" fontId="0" fillId="33" borderId="57" xfId="0" applyFont="1" applyFill="1" applyBorder="1" applyAlignment="1">
      <alignment horizontal="left" vertical="top" wrapText="1"/>
    </xf>
    <xf numFmtId="0" fontId="3" fillId="33" borderId="41"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3" borderId="37" xfId="0" applyFont="1" applyFill="1" applyBorder="1" applyAlignment="1">
      <alignment vertical="top" wrapText="1"/>
    </xf>
    <xf numFmtId="0" fontId="0" fillId="0" borderId="58" xfId="0" applyBorder="1" applyAlignment="1">
      <alignment vertical="top" wrapText="1"/>
    </xf>
    <xf numFmtId="0" fontId="10" fillId="2" borderId="41" xfId="0" applyFont="1" applyFill="1" applyBorder="1" applyAlignment="1">
      <alignment horizontal="left" vertical="top" wrapText="1"/>
    </xf>
    <xf numFmtId="0" fontId="0" fillId="39" borderId="41" xfId="0" applyFill="1" applyBorder="1" applyAlignment="1">
      <alignment horizontal="left" vertical="top" wrapText="1"/>
    </xf>
    <xf numFmtId="0" fontId="0" fillId="39" borderId="58" xfId="0" applyFill="1"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3" fillId="34" borderId="63" xfId="0" applyFont="1" applyFill="1" applyBorder="1" applyAlignment="1">
      <alignment wrapText="1"/>
    </xf>
    <xf numFmtId="0" fontId="0" fillId="34" borderId="33" xfId="0" applyFill="1" applyBorder="1" applyAlignment="1">
      <alignment wrapText="1"/>
    </xf>
    <xf numFmtId="0" fontId="0" fillId="34" borderId="64" xfId="0" applyFill="1" applyBorder="1" applyAlignment="1">
      <alignment wrapText="1"/>
    </xf>
    <xf numFmtId="0" fontId="0" fillId="34" borderId="35" xfId="0" applyFill="1" applyBorder="1" applyAlignment="1">
      <alignment wrapText="1"/>
    </xf>
    <xf numFmtId="0" fontId="0" fillId="33" borderId="65" xfId="0" applyFont="1" applyFill="1" applyBorder="1" applyAlignment="1">
      <alignment vertical="top"/>
    </xf>
    <xf numFmtId="0" fontId="0" fillId="33" borderId="38" xfId="0" applyFont="1" applyFill="1" applyBorder="1" applyAlignment="1">
      <alignment vertical="top"/>
    </xf>
    <xf numFmtId="0" fontId="0" fillId="33" borderId="29" xfId="0" applyFont="1" applyFill="1" applyBorder="1" applyAlignment="1">
      <alignment vertical="top"/>
    </xf>
    <xf numFmtId="0" fontId="0" fillId="33" borderId="65" xfId="0" applyFont="1" applyFill="1" applyBorder="1" applyAlignment="1">
      <alignment vertical="top" wrapText="1"/>
    </xf>
    <xf numFmtId="0" fontId="0" fillId="33" borderId="38" xfId="0" applyFont="1" applyFill="1" applyBorder="1" applyAlignment="1">
      <alignment vertical="top" wrapText="1"/>
    </xf>
    <xf numFmtId="0" fontId="0" fillId="33" borderId="29" xfId="0" applyFont="1" applyFill="1" applyBorder="1" applyAlignment="1">
      <alignment vertical="top" wrapText="1"/>
    </xf>
    <xf numFmtId="0" fontId="0" fillId="33" borderId="65" xfId="0" applyFill="1" applyBorder="1" applyAlignment="1">
      <alignment horizontal="left" vertical="top"/>
    </xf>
    <xf numFmtId="0" fontId="0" fillId="33" borderId="38" xfId="0" applyFill="1" applyBorder="1" applyAlignment="1">
      <alignment horizontal="left" vertical="top"/>
    </xf>
    <xf numFmtId="0" fontId="0" fillId="33" borderId="29" xfId="0"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13</xdr:col>
      <xdr:colOff>0</xdr:colOff>
      <xdr:row>73</xdr:row>
      <xdr:rowOff>19050</xdr:rowOff>
    </xdr:to>
    <xdr:sp>
      <xdr:nvSpPr>
        <xdr:cNvPr id="1" name="Text Box 1"/>
        <xdr:cNvSpPr txBox="1">
          <a:spLocks noChangeArrowheads="1"/>
        </xdr:cNvSpPr>
      </xdr:nvSpPr>
      <xdr:spPr>
        <a:xfrm>
          <a:off x="0" y="361950"/>
          <a:ext cx="8153400" cy="11506200"/>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For the column titled "Disposition" please select one of the following: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to All Ballot Comments (Affirmative and Negative)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Persuasive.</a:t>
          </a:r>
          <a:r>
            <a:rPr lang="en-US" cap="none" sz="1000" b="0" i="0" u="none" baseline="0">
              <a:solidFill>
                <a:srgbClr val="000000"/>
              </a:solidFill>
              <a:latin typeface="Arial"/>
              <a:ea typeface="Arial"/>
              <a:cs typeface="Arial"/>
            </a:rPr>
            <a:t>  The WG has accepted the ballot comment as submitted and will make the appropriate change in the next ballot cycle.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Persuasive with Mod.</a:t>
          </a:r>
          <a:r>
            <a:rPr lang="en-US" cap="none" sz="1000" b="0" i="0" u="none" baseline="0">
              <a:solidFill>
                <a:srgbClr val="000000"/>
              </a:solidFill>
              <a:latin typeface="Arial"/>
              <a:ea typeface="Arial"/>
              <a:cs typeface="Arial"/>
            </a:rPr>
            <a:t>  The WG believes the ballot comment has merit, but has changed the proposed solution given by the voter.  Example scenarios include, but are not limited to;
</a:t>
          </a:r>
          <a:r>
            <a:rPr lang="en-US" cap="none" sz="1000" b="0" i="0" u="none" baseline="0">
              <a:solidFill>
                <a:srgbClr val="000000"/>
              </a:solidFill>
              <a:latin typeface="Arial"/>
              <a:ea typeface="Arial"/>
              <a:cs typeface="Arial"/>
            </a:rPr>
            <a:t>-The WG has accepted the intent of the ballot comment, but has changed the proposed solution 
</a:t>
          </a:r>
          <a:r>
            <a:rPr lang="en-US" cap="none" sz="1000" b="0" i="0" u="none" baseline="0">
              <a:solidFill>
                <a:srgbClr val="000000"/>
              </a:solidFill>
              <a:latin typeface="Arial"/>
              <a:ea typeface="Arial"/>
              <a:cs typeface="Arial"/>
            </a:rPr>
            <a:t>-The WG has accepted part of the ballot comment, and will make a change to the standard; the other part is not persuasive 
</a:t>
          </a:r>
          <a:r>
            <a:rPr lang="en-US" cap="none" sz="1000" b="0" i="0" u="none" baseline="0">
              <a:solidFill>
                <a:srgbClr val="000000"/>
              </a:solidFill>
              <a:latin typeface="Arial"/>
              <a:ea typeface="Arial"/>
              <a:cs typeface="Arial"/>
            </a:rPr>
            <a:t>-The WG has accepted part of the ballot comment, and will make a change to the standard; the other part may be persuasive but is out of scope 
</a:t>
          </a:r>
          <a:r>
            <a:rPr lang="en-US" cap="none" sz="1000" b="0" i="0" u="none" baseline="0">
              <a:solidFill>
                <a:srgbClr val="000000"/>
              </a:solidFill>
              <a:latin typeface="Arial"/>
              <a:ea typeface="Arial"/>
              <a:cs typeface="Arial"/>
            </a:rPr>
            <a:t>The standard will be changed accordingly in the next ballot cycle. The nature of, or reason for, the modification is reflected in the Disposition Comments.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 Persuasive.</a:t>
          </a:r>
          <a:r>
            <a:rPr lang="en-US" cap="none" sz="1000" b="0" i="0" u="none" baseline="0">
              <a:solidFill>
                <a:srgbClr val="000000"/>
              </a:solidFill>
              <a:latin typeface="Arial"/>
              <a:ea typeface="Arial"/>
              <a:cs typeface="Arial"/>
            </a:rPr>
            <a:t>  The WG does not believe the ballot comment has merit or is unclear.  Section 14.08.01.02 of the HL7 GOM states that “Approval of a motion to declare a negative response not persuasive shall require an affirmative vote of at least sixty percent (60%) of the combined affirmative and negative votes cast by the Work Group during reconciliation.” A change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r>
            <a:rPr lang="en-US" cap="none" sz="1000" b="0" i="0" u="none" baseline="0">
              <a:solidFill>
                <a:srgbClr val="000000"/>
              </a:solidFill>
              <a:latin typeface="Arial"/>
              <a:ea typeface="Arial"/>
              <a:cs typeface="Arial"/>
            </a:rPr>
            <a:t>Example scenarios include, but are not limited to;
</a:t>
          </a:r>
          <a:r>
            <a:rPr lang="en-US" cap="none" sz="1000" b="0" i="0" u="none" baseline="0">
              <a:solidFill>
                <a:srgbClr val="000000"/>
              </a:solidFill>
              <a:latin typeface="Arial"/>
              <a:ea typeface="Arial"/>
              <a:cs typeface="Arial"/>
            </a:rPr>
            <a:t>-  the submitter has provided a recommendation or comment that the WG does not feel is valid
</a:t>
          </a:r>
          <a:r>
            <a:rPr lang="en-US" cap="none" sz="1000" b="0" i="0" u="none" baseline="0">
              <a:solidFill>
                <a:srgbClr val="000000"/>
              </a:solidFill>
              <a:latin typeface="Arial"/>
              <a:ea typeface="Arial"/>
              <a:cs typeface="Arial"/>
            </a:rPr>
            <a:t>-  the submitter has not provided a recommendation/solution; the submitter is encouraged to submit a proposal for a future ballot 
</a:t>
          </a:r>
          <a:r>
            <a:rPr lang="en-US" cap="none" sz="1000" b="0" i="0" u="none" baseline="0">
              <a:solidFill>
                <a:srgbClr val="000000"/>
              </a:solidFill>
              <a:latin typeface="Arial"/>
              <a:ea typeface="Arial"/>
              <a:cs typeface="Arial"/>
            </a:rPr>
            <a:t>-  the recommendation/solution provided by the submitter is not clear; the submitter is encouraged to submit a proposal for a future ballot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Not Persuasive with Mod.</a:t>
          </a:r>
          <a:r>
            <a:rPr lang="en-US" cap="none" sz="1000" b="0" i="0" u="none" baseline="0">
              <a:solidFill>
                <a:srgbClr val="000000"/>
              </a:solidFill>
              <a:latin typeface="Arial"/>
              <a:ea typeface="Arial"/>
              <a:cs typeface="Arial"/>
            </a:rPr>
            <a:t>  The comment was considered non-persuasive by the WG; however, the WG has agreed to make a modification to the material based on this comment.  For example, adding additional explanatory text.  Additional changes suggested by the non-persuaive comment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Not Related.</a:t>
          </a:r>
          <a:r>
            <a:rPr lang="en-US" cap="none" sz="1000" b="0" i="0" u="none" baseline="0">
              <a:solidFill>
                <a:srgbClr val="000000"/>
              </a:solidFill>
              <a:latin typeface="Arial"/>
              <a:ea typeface="Arial"/>
              <a:cs typeface="Arial"/>
            </a:rPr>
            <a:t>  The WG has determined that the ballot comment is not relevant to the domain at this point in the ballot cycle.  Section 14.08.01.01 of the HL7 GOM states that “Approval of a motion to declare a negative response not related shall require an affirmative vote of at least sixty percent (60%) of the combined affirmative and negative votes cast by the Work Group during reconciliation.”  Example scenarios include, but are not limited to;
</a:t>
          </a:r>
          <a:r>
            <a:rPr lang="en-US" cap="none" sz="1000" b="0" i="0" u="none" baseline="0">
              <a:solidFill>
                <a:srgbClr val="000000"/>
              </a:solidFill>
              <a:latin typeface="Arial"/>
              <a:ea typeface="Arial"/>
              <a:cs typeface="Arial"/>
            </a:rPr>
            <a:t>- the submitter is commenting on a portion of the standard, or proposed standard, that is not part of the current ballot 
</a:t>
          </a:r>
          <a:r>
            <a:rPr lang="en-US" cap="none" sz="1000" b="0" i="0" u="none" baseline="0">
              <a:solidFill>
                <a:srgbClr val="000000"/>
              </a:solidFill>
              <a:latin typeface="Arial"/>
              <a:ea typeface="Arial"/>
              <a:cs typeface="Arial"/>
            </a:rPr>
            <a:t>- the submitter's comments may be persuasive but beyond what can be accomplished at this point in the ballot cycle without creating potential controversy. 
</a:t>
          </a:r>
          <a:r>
            <a:rPr lang="en-US" cap="none" sz="1000" b="0" i="0" u="none" baseline="0">
              <a:solidFill>
                <a:srgbClr val="000000"/>
              </a:solidFill>
              <a:latin typeface="Arial"/>
              <a:ea typeface="Arial"/>
              <a:cs typeface="Arial"/>
            </a:rPr>
            <a:t>- the submitter is commenting on something that is not part of the domain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Referred and Tracked.  </a:t>
          </a:r>
          <a:r>
            <a:rPr lang="en-US" cap="none" sz="1000" b="0" i="0" u="none" baseline="0">
              <a:solidFill>
                <a:srgbClr val="000000"/>
              </a:solidFill>
              <a:latin typeface="Arial"/>
              <a:ea typeface="Arial"/>
              <a:cs typeface="Arial"/>
            </a:rPr>
            <a:t>This should be used in circumstances when a comment was submitted to your WG in error and should have been submitted to another WG.  If you use this disposition you should also select the name of the WG you referred the comment to under the Column "Referred 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Pending Input from Submitter.  </a:t>
          </a:r>
          <a:r>
            <a:rPr lang="en-US" cap="none" sz="1000" b="0" i="0" u="none" baseline="0">
              <a:solidFill>
                <a:srgbClr val="000000"/>
              </a:solidFill>
              <a:latin typeface="Arial"/>
              <a:ea typeface="Arial"/>
              <a:cs typeface="Arial"/>
            </a:rPr>
            <a:t>This should be used when the WG has read the comment but didn't quite understand it or needs to get more input from the submitter.  By selecting "Pending Input from Submitter" the WG can track and sort their dispositions more accurately.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Pending Input from other WG.</a:t>
          </a:r>
          <a:r>
            <a:rPr lang="en-US" cap="none" sz="1000" b="0" i="0" u="none" baseline="0">
              <a:solidFill>
                <a:srgbClr val="000000"/>
              </a:solidFill>
              <a:latin typeface="Arial"/>
              <a:ea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only to Affirmative Ballot Comments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 Considered for future use.</a:t>
          </a:r>
          <a:r>
            <a:rPr lang="en-US" cap="none" sz="1000" b="0" i="0" u="none" baseline="0">
              <a:solidFill>
                <a:srgbClr val="000000"/>
              </a:solidFill>
              <a:latin typeface="Arial"/>
              <a:ea typeface="Arial"/>
              <a:cs typeface="Arial"/>
            </a:rPr>
            <a:t>  The WG, or a representative of the WG (editor or task force), has reviewed the item and has determined that no change will be made to the standard at this point in time. This is in keeping with ANSI requirements. The reviewer should comment on the result of the ballot comment consideration.  An Example comment is included here:
</a:t>
          </a:r>
          <a:r>
            <a:rPr lang="en-US" cap="none" sz="1000" b="0" i="0" u="none" baseline="0">
              <a:solidFill>
                <a:srgbClr val="000000"/>
              </a:solidFill>
              <a:latin typeface="Arial"/>
              <a:ea typeface="Arial"/>
              <a:cs typeface="Arial"/>
            </a:rPr>
            <a:t>-  the suggestion is persuasive, but outside the scope of the ballot cycle; the submitter is encouraged to submit a proposal to the WG using the agreed upon procedures.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Considered-Question answered.</a:t>
          </a:r>
          <a:r>
            <a:rPr lang="en-US" cap="none" sz="1000" b="0" i="0" u="none" baseline="0">
              <a:solidFill>
                <a:srgbClr val="000000"/>
              </a:solidFill>
              <a:latin typeface="Arial"/>
              <a:ea typeface="Arial"/>
              <a:cs typeface="Arial"/>
            </a:rPr>
            <a:t>  The WG, or a representative of the WG (editor or task force), has reviewed the item and has answered the question posed.  In so doing, the WG has determined that no change will be made to the standard at this point in time. This is in keeping with ANSI requirements.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Considered-No action required. </a:t>
          </a:r>
          <a:r>
            <a:rPr lang="en-US" cap="none" sz="1000" b="0" i="0" u="none" baseline="0">
              <a:solidFill>
                <a:srgbClr val="000000"/>
              </a:solidFill>
              <a:latin typeface="Arial"/>
              <a:ea typeface="Arial"/>
              <a:cs typeface="Arial"/>
            </a:rPr>
            <a:t>Occasionally people will submit an affirmative comment that does not require an action.  For example, some WG's have received comments of praise for a job well done.  This comment doesn't require any further action on the WG's part, other than to keep up the good work.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24</xdr:col>
      <xdr:colOff>276225</xdr:colOff>
      <xdr:row>13</xdr:row>
      <xdr:rowOff>152400</xdr:rowOff>
    </xdr:to>
    <xdr:sp>
      <xdr:nvSpPr>
        <xdr:cNvPr id="1" name="Text Box 1"/>
        <xdr:cNvSpPr txBox="1">
          <a:spLocks noChangeArrowheads="1"/>
        </xdr:cNvSpPr>
      </xdr:nvSpPr>
      <xdr:spPr>
        <a:xfrm>
          <a:off x="66675" y="0"/>
          <a:ext cx="11772900" cy="3800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create a paragraph  break in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25</xdr:col>
      <xdr:colOff>333375</xdr:colOff>
      <xdr:row>189</xdr:row>
      <xdr:rowOff>104775</xdr:rowOff>
    </xdr:to>
    <xdr:sp>
      <xdr:nvSpPr>
        <xdr:cNvPr id="1" name="Text Box 1"/>
        <xdr:cNvSpPr txBox="1">
          <a:spLocks noChangeArrowheads="1"/>
        </xdr:cNvSpPr>
      </xdr:nvSpPr>
      <xdr:spPr>
        <a:xfrm>
          <a:off x="38100" y="28575"/>
          <a:ext cx="12277725" cy="32223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Times New Roman"/>
              <a:ea typeface="Times New Roman"/>
              <a:cs typeface="Times New Roman"/>
            </a:rPr>
            <a:t>Note:  This section is a placeholder for Q&amp;A/Helpful Hints for ballot resolution.  (These notes are from Cleveland Co-Chair meeting; needs to be edited, or replaced by use cases)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Marked ballots
</a:t>
          </a:r>
          <a:r>
            <a:rPr lang="en-US" cap="none" sz="1200" b="0" i="0" u="none" baseline="0">
              <a:solidFill>
                <a:srgbClr val="000000"/>
              </a:solidFill>
              <a:latin typeface="Times New Roman"/>
              <a:ea typeface="Times New Roman"/>
              <a:cs typeface="Times New Roman"/>
            </a:rPr>
            <a:t>Issue For second and subsequent membership ballots HL7 ballots only the substantive changes that were added since the last ballot, with the instructions that ballots returned on unmarked items will be found “not related”.  How do you handle obvious errors that were not marked, for example, the address for an external reference (e.g. DICOM) is incorrect?  
</a:t>
          </a:r>
          <a:r>
            <a:rPr lang="en-US" cap="none" sz="1200" b="0" i="0" u="none" baseline="0">
              <a:solidFill>
                <a:srgbClr val="000000"/>
              </a:solidFill>
              <a:latin typeface="Times New Roman"/>
              <a:ea typeface="Times New Roman"/>
              <a:cs typeface="Times New Roman"/>
            </a:rPr>
            <a:t>Response You can correct the obvious typographical errors as long as it is not a substantive change, even if it is unmarked.  We recommend conservation interpretation of “obvious error” as you do not want to make a change that will questioned, or perceived to show favoritism.  If you are unclear if the item is an “obvious error” consult the TSC Chair or ARB.  
</a:t>
          </a:r>
          <a:r>
            <a:rPr lang="en-US" cap="none" sz="1200" b="0" i="0" u="none" baseline="0">
              <a:solidFill>
                <a:srgbClr val="000000"/>
              </a:solidFill>
              <a:latin typeface="Times New Roman"/>
              <a:ea typeface="Times New Roman"/>
              <a:cs typeface="Times New Roman"/>
            </a:rPr>
            <a:t>Comment With the progression of ballots from Committee - &gt; Membership the closer you get to final member ballot, the more conservative you should be in adding content.  In the early stages of committee ballot, it may be acceptable to adding new content (if endorsed by the committee) as wider audiences will review/critique in membership ballot.  The Bylaws require two levels of ballot for new content (refer to Section 14.01).  Exceptions must approved by the TSC Char.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Non-persuasive
</a:t>
          </a:r>
          <a:r>
            <a:rPr lang="en-US" cap="none" sz="1200" b="0" i="0" u="none" baseline="0">
              <a:solidFill>
                <a:srgbClr val="000000"/>
              </a:solidFill>
              <a:latin typeface="Times New Roman"/>
              <a:ea typeface="Times New Roman"/>
              <a:cs typeface="Times New Roman"/>
            </a:rPr>
            <a:t>Issue Use with discretion· Attempt to contact the voter before you declare their vote non-persuasive· Fixing a problem (e.g. typo) in effect makes the negative vote non-persuasive.· In all cases, the voter must be informed of the WG’s action.
</a:t>
          </a:r>
          <a:r>
            <a:rPr lang="en-US" cap="none" sz="1200" b="0" i="0" u="none" baseline="0">
              <a:solidFill>
                <a:srgbClr val="000000"/>
              </a:solidFill>
              <a:latin typeface="Times New Roman"/>
              <a:ea typeface="Times New Roman"/>
              <a:cs typeface="Times New Roman"/>
            </a:rPr>
            <a:t>Response The preferred outcome is for the voter to withdraw a negative ballot;  It is within a chair’s prerogative to declare an item non-persuasive.  However, it does not make sense to declare non-persuasive without attempting to contact the voter to discuss why you are declaring non-persuasive.  If you correct a typo, the item is no longer (in effect)  non-persuasive once you have adopted their recommended change, however the voter should then willingly withdraw their negative as you have made their suggestion correction..  In all cases, you must inform the voter.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Non-related
</a:t>
          </a:r>
          <a:r>
            <a:rPr lang="en-US" cap="none" sz="1200" b="0" i="0" u="none" baseline="0">
              <a:solidFill>
                <a:srgbClr val="000000"/>
              </a:solidFill>
              <a:latin typeface="Times New Roman"/>
              <a:ea typeface="Times New Roman"/>
              <a:cs typeface="Times New Roman"/>
            </a:rPr>
            <a:t>Issue Use with discretion· Used, for example, if the ballot item is out of scope, e.g. on a marked ballot the voter has submitted a comment on an area not subject to vote.· Out of scope items
</a:t>
          </a:r>
          <a:r>
            <a:rPr lang="en-US" cap="none" sz="1200" b="0" i="0" u="none" baseline="0">
              <a:solidFill>
                <a:srgbClr val="000000"/>
              </a:solidFill>
              <a:latin typeface="Times New Roman"/>
              <a:ea typeface="Times New Roman"/>
              <a:cs typeface="Times New Roman"/>
            </a:rPr>
            <a:t>Response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Non-standard ballot responses are received
</a:t>
          </a:r>
          <a:r>
            <a:rPr lang="en-US" cap="none" sz="1200" b="0" i="0" u="none" baseline="0">
              <a:solidFill>
                <a:srgbClr val="000000"/>
              </a:solidFill>
              <a:latin typeface="Times New Roman"/>
              <a:ea typeface="Times New Roman"/>
              <a:cs typeface="Times New Roman"/>
            </a:rPr>
            <a:t>Issue The ballot spreadsheet allows invalid combination, such as negative typo.
</a:t>
          </a:r>
          <a:r>
            <a:rPr lang="en-US" cap="none" sz="1200" b="0" i="0" u="none" baseline="0">
              <a:solidFill>
                <a:srgbClr val="000000"/>
              </a:solidFill>
              <a:latin typeface="Times New Roman"/>
              <a:ea typeface="Times New Roman"/>
              <a:cs typeface="Times New Roman"/>
            </a:rPr>
            <a:t>Response Revise the ballot spreadsheets to support only the ANSI defined votes, plus “minor” and “major” negative as requested by the committees for use as a management tool.  Question will be removed.  Suggestion will be retained
</a:t>
          </a:r>
          <a:r>
            <a:rPr lang="en-US" cap="none" sz="1200" b="0" i="0" u="none" baseline="0">
              <a:solidFill>
                <a:srgbClr val="000000"/>
              </a:solidFill>
              <a:latin typeface="Times New Roman"/>
              <a:ea typeface="Times New Roman"/>
              <a:cs typeface="Times New Roman"/>
            </a:rPr>
            <a:t>Comment Separate Affirmative/Abstain and Negative ballots will be created.  Affirmative ballots will support:  naffirmativenaffirmative with commentnaffirmative with comment – typonaffirmative with comment – suggestionnabstainNegative ballots will support:nnegative with reason – majornnegative with reason – minorNote:  “major” “minor” need definition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Substantive changes must be noted in ballot reconciliation
</a:t>
          </a:r>
          <a:r>
            <a:rPr lang="en-US" cap="none" sz="1200" b="0" i="0" u="none" baseline="0">
              <a:solidFill>
                <a:srgbClr val="000000"/>
              </a:solidFill>
              <a:latin typeface="Times New Roman"/>
              <a:ea typeface="Times New Roman"/>
              <a:cs typeface="Times New Roman"/>
            </a:rPr>
            <a:t>Issue Who determines whether a ballot goes forward?
</a:t>
          </a:r>
          <a:r>
            <a:rPr lang="en-US" cap="none" sz="1200" b="0" i="0" u="none" baseline="0">
              <a:solidFill>
                <a:srgbClr val="000000"/>
              </a:solidFill>
              <a:latin typeface="Times New Roman"/>
              <a:ea typeface="Times New Roman"/>
              <a:cs typeface="Times New Roman"/>
            </a:rPr>
            <a:t>Response Substantive changes in a member ballot will result in a subsequent ballot.  These should be identified on the ballot reconciliation form.  (Refer to Bylaws 15.07.03).  The TSC Chair will determine whether the ballot goes forward to another member ballot, or back to committee ballot.
</a:t>
          </a:r>
          <a:r>
            <a:rPr lang="en-US" cap="none" sz="1200" b="0" i="0" u="none" baseline="0">
              <a:solidFill>
                <a:srgbClr val="000000"/>
              </a:solidFill>
              <a:latin typeface="Times New Roman"/>
              <a:ea typeface="Times New Roman"/>
              <a:cs typeface="Times New Roman"/>
            </a:rPr>
            <a:t>Comment · Co-chairs and Editors need a working knowledge of “substantive change” as defined on the Arb website.·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What Reconciliation Documentation Should Be Retained?
</a:t>
          </a:r>
          <a:r>
            <a:rPr lang="en-US" cap="none" sz="1200" b="0" i="0" u="none" baseline="0">
              <a:solidFill>
                <a:srgbClr val="000000"/>
              </a:solidFill>
              <a:latin typeface="Times New Roman"/>
              <a:ea typeface="Times New Roman"/>
              <a:cs typeface="Times New Roman"/>
            </a:rPr>
            <a:t>Issue · By-Laws Section 14.04.01 states: “All comments accompanying affirmative ballots shall be considered by the Technical Committee.”  This means each line item must be reviewed.  You can use the disposition "considered" to mark affirmative comments that have been reviewed.  Committees are encouraged to include in the comment section what they thing of the affirmative comment and whether or not they think action should be taken, and by who.
</a:t>
          </a:r>
          <a:r>
            <a:rPr lang="en-US" cap="none" sz="1200" b="0" i="0" u="none" baseline="0">
              <a:solidFill>
                <a:srgbClr val="000000"/>
              </a:solidFill>
              <a:latin typeface="Times New Roman"/>
              <a:ea typeface="Times New Roman"/>
              <a:cs typeface="Times New Roman"/>
            </a:rPr>
            <a:t>Response ·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 do you handle negatives without comment?
</a:t>
          </a:r>
          <a:r>
            <a:rPr lang="en-US" cap="none" sz="1200" b="0" i="0" u="none" baseline="0">
              <a:solidFill>
                <a:srgbClr val="000000"/>
              </a:solidFill>
              <a:latin typeface="Times New Roman"/>
              <a:ea typeface="Times New Roman"/>
              <a:cs typeface="Times New Roman"/>
            </a:rPr>
            <a:t>Issue How do you handle a negative ballot is submitted without comments?
</a:t>
          </a:r>
          <a:r>
            <a:rPr lang="en-US" cap="none" sz="1200" b="0" i="0" u="none" baseline="0">
              <a:solidFill>
                <a:srgbClr val="000000"/>
              </a:solidFill>
              <a:latin typeface="Times New Roman"/>
              <a:ea typeface="Times New Roman"/>
              <a:cs typeface="Times New Roman"/>
            </a:rPr>
            <a:t>Response The co-chair attempts to contact the voter, indicating “x” days to respond.  If there is no response, the vote becomes 'not persuasive' and the co-chair must notify the ballotter of this disposition.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Appeals
</a:t>
          </a:r>
          <a:r>
            <a:rPr lang="en-US" cap="none" sz="1200" b="0" i="0" u="none" baseline="0">
              <a:solidFill>
                <a:srgbClr val="000000"/>
              </a:solidFill>
              <a:latin typeface="Times New Roman"/>
              <a:ea typeface="Times New Roman"/>
              <a:cs typeface="Times New Roman"/>
            </a:rPr>
            <a:t>Issue How are appeals handled?
</a:t>
          </a:r>
          <a:r>
            <a:rPr lang="en-US" cap="none" sz="1200" b="0" i="0" u="none" baseline="0">
              <a:solidFill>
                <a:srgbClr val="000000"/>
              </a:solidFill>
              <a:latin typeface="Times New Roman"/>
              <a:ea typeface="Times New Roman"/>
              <a:cs typeface="Times New Roman"/>
            </a:rPr>
            <a:t>Response · Negative votes could be appealed to the TSC or Board· Affirmative votes cannot be appealed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Some information is not being retained
</a:t>
          </a:r>
          <a:r>
            <a:rPr lang="en-US" cap="none" sz="1200" b="0" i="0" u="none" baseline="0">
              <a:solidFill>
                <a:srgbClr val="000000"/>
              </a:solidFill>
              <a:latin typeface="Times New Roman"/>
              <a:ea typeface="Times New Roman"/>
              <a:cs typeface="Times New Roman"/>
            </a:rPr>
            <a:t>Issue · The disposition of the line item as to whether or not a change request has been accepted needs to be retained. · The status of the line item as it pertains to whether or not the respondent has withdrawn the line item is a separate matter and needs to be recorded in the column titled "withdrawn'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Some information is not being retained
</a:t>
          </a:r>
          <a:r>
            <a:rPr lang="en-US" cap="none" sz="1200" b="0" i="0" u="none" baseline="0">
              <a:solidFill>
                <a:srgbClr val="000000"/>
              </a:solidFill>
              <a:latin typeface="Times New Roman"/>
              <a:ea typeface="Times New Roman"/>
              <a:cs typeface="Times New Roman"/>
            </a:rPr>
            <a:t>Issue By-Laws Section 14.04.01 states: “All comments accompanying affirmative ballots shall be considered by the Technical Committee.”· There is divided opinion as to whether or not Technical Committee’s need to review all line items in a ballot.· Should there be a statement on the reconciliation document noting what the TC decided?
</a:t>
          </a:r>
          <a:r>
            <a:rPr lang="en-US" cap="none" sz="1200" b="0" i="0" u="none" baseline="0">
              <a:solidFill>
                <a:srgbClr val="000000"/>
              </a:solidFill>
              <a:latin typeface="Times New Roman"/>
              <a:ea typeface="Times New Roman"/>
              <a:cs typeface="Times New Roman"/>
            </a:rPr>
            <a:t>Response  “. . .considered” does not mean the committee has to take a vote on each line item.  However, a record needs to be kept as to the disposition.  There are other ways to review, e.g. send to the committee for review offline, and then discuss in conference call.  The review could be asynchronous, then coordinated in a conference call. The ballot has to get to a level where the committee could vote on the item.  The committee might utilize a triage process to manage line items. 
</a:t>
          </a:r>
          <a:r>
            <a:rPr lang="en-US" cap="none" sz="1200" b="0" i="0" u="none" baseline="0">
              <a:solidFill>
                <a:srgbClr val="000000"/>
              </a:solidFill>
              <a:latin typeface="Times New Roman"/>
              <a:ea typeface="Times New Roman"/>
              <a:cs typeface="Times New Roman"/>
            </a:rPr>
            <a:t>Comment Action Item:  Add to the ballot spreadsheet a checkoff  for “considered; this would not require, but does not prohibit,  documentation of the relative discussion.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Withdrawing Negatives
</a:t>
          </a:r>
          <a:r>
            <a:rPr lang="en-US" cap="none" sz="1200" b="0" i="0" u="none" baseline="0">
              <a:solidFill>
                <a:srgbClr val="000000"/>
              </a:solidFill>
              <a:latin typeface="Times New Roman"/>
              <a:ea typeface="Times New Roman"/>
              <a:cs typeface="Times New Roman"/>
            </a:rPr>
            <a:t>To withdraw a negative ballot or vote, HQ must be formally notified. Typically, the ballotter notifies HQ in writing of this intent. If, however, the ballotter has verbally expressed the intention to withdraw the entire negative ballot in the WG meeting, this intent must be documented in the minutes. The meeting minutes can then be sent via e-mail to the negative voter with a note indicating that this is confirmation that he/she withdrew their negative as stated in the attached meeting minutes and that their vote will be considered withdrawn unless they respond otherwise within five (5) days.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ballotter may also submit a written statement to the WG. The submitter's withdrawal must be documented and a copy retained by the co-chairs and a copy sent to HL7 HQ by email or fax.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Two weeks (14 days) prior to the scheduled opening of the next ballot, the co-chairs must have shared the reconciliation package or disposition of the negative votes with the negative balloters.  The negative balloters then have 7 days to withdraw their negative vote.  If, 7 days prior to the scheduled opening of the next ballot the negative vote is not withdrawn, it will go out
</a:t>
          </a:r>
          <a:r>
            <a:rPr lang="en-US" cap="none" sz="1200" b="0" i="0" u="none" baseline="0">
              <a:solidFill>
                <a:srgbClr val="000000"/>
              </a:solidFill>
              <a:latin typeface="Times New Roman"/>
              <a:ea typeface="Times New Roman"/>
              <a:cs typeface="Times New Roman"/>
            </a:rPr>
            <a:t>with the subsequent ballot as an outstanding negative.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Changes applied are not mapped to a specific response
</a:t>
          </a:r>
          <a:r>
            <a:rPr lang="en-US" cap="none" sz="1200" b="0" i="0" u="none" baseline="0">
              <a:solidFill>
                <a:srgbClr val="000000"/>
              </a:solidFill>
              <a:latin typeface="Times New Roman"/>
              <a:ea typeface="Times New Roman"/>
              <a:cs typeface="Times New Roman"/>
            </a:rPr>
            <a:t>Issue Changes are sometimes applied to the standard that are not mapped directly to a specific ballot response , due to editing requirements
</a:t>
          </a:r>
          <a:r>
            <a:rPr lang="en-US" cap="none" sz="1200" b="0" i="0" u="none" baseline="0">
              <a:solidFill>
                <a:srgbClr val="000000"/>
              </a:solidFill>
              <a:latin typeface="Times New Roman"/>
              <a:ea typeface="Times New Roman"/>
              <a:cs typeface="Times New Roman"/>
            </a:rPr>
            <a:t>Response:  A column to record substantive changes and to track whether the change has been applied was added.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Asking for negative vote withdrawal:
</a:t>
          </a:r>
          <a:r>
            <a:rPr lang="en-US" cap="none" sz="1200" b="0" i="0" u="none" baseline="0">
              <a:solidFill>
                <a:srgbClr val="000000"/>
              </a:solidFill>
              <a:latin typeface="Times New Roman"/>
              <a:ea typeface="Times New Roman"/>
              <a:cs typeface="Times New Roman"/>
            </a:rPr>
            <a:t>Please include the unique ballot ID in all requests to ballot submitters.  E.g. if asking a ballot submitter to withdraw a negative please use the ballot ID to reference the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The following sections contain known outstanding issues.  These have not been resolved because they require a 'ruling' on interpretations of the Bylaws and the Policies and Procedures as well as updating of those documents.  If you ever in doubt on how to proceed on an item, take a proposal for a method of action, then take a vote on that proposal of action and record it in the spreadsheet and in the minutes.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Tracking duplicate ballot issues is a challenge
</a:t>
          </a:r>
          <a:r>
            <a:rPr lang="en-US" cap="none" sz="1200" b="0" i="0" u="none" baseline="0">
              <a:solidFill>
                <a:srgbClr val="FF0000"/>
              </a:solidFill>
              <a:latin typeface="Times New Roman"/>
              <a:ea typeface="Times New Roman"/>
              <a:cs typeface="Times New Roman"/>
            </a:rPr>
            <a:t>Issue Multiple voters submit the same ballot item.
</a:t>
          </a:r>
          <a:r>
            <a:rPr lang="en-US" cap="none" sz="1200" b="0" i="0" u="none" baseline="0">
              <a:solidFill>
                <a:srgbClr val="FF0000"/>
              </a:solidFill>
              <a:latin typeface="Times New Roman"/>
              <a:ea typeface="Times New Roman"/>
              <a:cs typeface="Times New Roman"/>
            </a:rPr>
            <a:t>Response While items may be “combined” for purposes of committee review, each ballot must be responded to independently.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Editorial license
</a:t>
          </a:r>
          <a:r>
            <a:rPr lang="en-US" cap="none" sz="1200" b="0" i="0" u="none" baseline="0">
              <a:solidFill>
                <a:srgbClr val="FF0000"/>
              </a:solidFill>
              <a:latin typeface="Times New Roman"/>
              <a:ea typeface="Times New Roman"/>
              <a:cs typeface="Times New Roman"/>
            </a:rPr>
            <a:t>Issue There is divided opinion as to the boundaries of "editorial license".
</a:t>
          </a:r>
          <a:r>
            <a:rPr lang="en-US" cap="none" sz="1200" b="0" i="0" u="none" baseline="0">
              <a:solidFill>
                <a:srgbClr val="FF0000"/>
              </a:solidFill>
              <a:latin typeface="Times New Roman"/>
              <a:ea typeface="Times New Roman"/>
              <a:cs typeface="Times New Roman"/>
            </a:rPr>
            <a:t>Response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Divided opinion on what requires a vote
</a:t>
          </a:r>
          <a:r>
            <a:rPr lang="en-US" cap="none" sz="1200" b="0" i="0" u="none" baseline="0">
              <a:solidFill>
                <a:srgbClr val="FF0000"/>
              </a:solidFill>
              <a:latin typeface="Times New Roman"/>
              <a:ea typeface="Times New Roman"/>
              <a:cs typeface="Times New Roman"/>
            </a:rPr>
            <a:t>Issue 
</a:t>
          </a:r>
          <a:r>
            <a:rPr lang="en-US" cap="none" sz="1200" b="0" i="0" u="none" baseline="0">
              <a:solidFill>
                <a:srgbClr val="FF0000"/>
              </a:solidFill>
              <a:latin typeface="Times New Roman"/>
              <a:ea typeface="Times New Roman"/>
              <a:cs typeface="Times New Roman"/>
            </a:rPr>
            <a:t>Response · Do all negative line items require inspection/vote of the WG? – Yes, but you can group· Do all substantive line items require inspection/vote of the WG? Yes· How should non-substantive changes be evaluated for potential controversy that would require inspection and vote of the WG? Prerogative of Chair, if so empowered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Ballet Reconciliation Process Suggestion
</a:t>
          </a:r>
          <a:r>
            <a:rPr lang="en-US" cap="none" sz="1200" b="0" i="0" u="none" baseline="0">
              <a:solidFill>
                <a:srgbClr val="FF0000"/>
              </a:solidFill>
              <a:latin typeface="Times New Roman"/>
              <a:ea typeface="Times New Roman"/>
              <a:cs typeface="Times New Roman"/>
            </a:rPr>
            <a:t>Issue It might be useful to map the proposed change to the ARB Substantive Change document. This would involve encoding the ARB document and making allowances for “Guideline Not Found”.
</a:t>
          </a:r>
          <a:r>
            <a:rPr lang="en-US" cap="none" sz="1200" b="0" i="0" u="none" baseline="0">
              <a:solidFill>
                <a:srgbClr val="FF0000"/>
              </a:solidFill>
              <a:latin typeface="Times New Roman"/>
              <a:ea typeface="Times New Roman"/>
              <a:cs typeface="Times New Roman"/>
            </a:rPr>
            <a:t>Response ARB is updating their Substantive Change document; this process might elicit additional changes.
</a:t>
          </a:r>
          <a:r>
            <a:rPr lang="en-US" cap="none" sz="1200" b="0" i="0" u="none" baseline="0">
              <a:solidFill>
                <a:srgbClr val="FF0000"/>
              </a:solidFill>
              <a:latin typeface="Times New Roman"/>
              <a:ea typeface="Times New Roman"/>
              <a:cs typeface="Times New Roman"/>
            </a:rPr>
            <a:t>Comment Action Item? This would require an additional column on the spreadsheet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How are line item dispositions handled?
</a:t>
          </a:r>
          <a:r>
            <a:rPr lang="en-US" cap="none" sz="1200" b="0" i="0" u="none" baseline="0">
              <a:solidFill>
                <a:srgbClr val="FF0000"/>
              </a:solidFill>
              <a:latin typeface="Times New Roman"/>
              <a:ea typeface="Times New Roman"/>
              <a:cs typeface="Times New Roman"/>
            </a:rPr>
            <a:t>Issue Line items are not handled consistently
</a:t>
          </a:r>
          <a:r>
            <a:rPr lang="en-US" cap="none" sz="1200" b="0" i="0" u="none" baseline="0">
              <a:solidFill>
                <a:srgbClr val="FF0000"/>
              </a:solidFill>
              <a:latin typeface="Times New Roman"/>
              <a:ea typeface="Times New Roman"/>
              <a:cs typeface="Times New Roman"/>
            </a:rPr>
            <a:t>Response · A Withdrawn negative is counted as an affirmative (this is preferable to non-persuasive.)· A Not related remains negative in the ballot pool for quorum purposes, but does not impede the ballot, e.g. it does not count as a negative in the 90% rule.· A Not persuasive remains negative in the ballot pool for quorum purposes, but does not impede the ballot, e.g. it does not count as a negative in the 90% rule.· Every negative needs a response; not every negative needs to be “I agree with your proposed change.”   The goal is to get enough negatives resolved in order to get the ballot to pass, while producing a quality standard.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How should negative line items in an “Affirmative Ballot” be handled?
</a:t>
          </a:r>
          <a:r>
            <a:rPr lang="en-US" cap="none" sz="1200" b="0" i="0" u="none" baseline="0">
              <a:solidFill>
                <a:srgbClr val="FF0000"/>
              </a:solidFill>
              <a:latin typeface="Times New Roman"/>
              <a:ea typeface="Times New Roman"/>
              <a:cs typeface="Times New Roman"/>
            </a:rPr>
            <a:t>Issue Affirmative Ballots are received that contained negative line items.  The current practice is to err on the side of caution and treat the negative line item as a true negative (i.e. negative ballot).
</a:t>
          </a:r>
          <a:r>
            <a:rPr lang="en-US" cap="none" sz="1200" b="0" i="0" u="none" baseline="0">
              <a:solidFill>
                <a:srgbClr val="FF0000"/>
              </a:solidFill>
              <a:latin typeface="Times New Roman"/>
              <a:ea typeface="Times New Roman"/>
              <a:cs typeface="Times New Roman"/>
            </a:rPr>
            <a:t>Response · If a member votes “Affirm with Negative line item” the negative line item is treated as a comment but the ballot overall is affirmative.· Action Item:  This must be added to the Ballot Instruction
</a:t>
          </a:r>
          <a:r>
            <a:rPr lang="en-US" cap="none" sz="1200" b="0" i="0" u="none" baseline="0">
              <a:solidFill>
                <a:srgbClr val="FF0000"/>
              </a:solidFill>
              <a:latin typeface="Times New Roman"/>
              <a:ea typeface="Times New Roman"/>
              <a:cs typeface="Times New Roman"/>
            </a:rPr>
            <a:t>Comment Revising the ballot spreadsheet to eliminate invalid responses will minimize this issue. Note on the ballot spread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Difference Between Withdraw and Retract
</a:t>
          </a:r>
          <a:r>
            <a:rPr lang="en-US" cap="none" sz="1200" b="0" i="0" u="none" baseline="0">
              <a:solidFill>
                <a:srgbClr val="FF0000"/>
              </a:solidFill>
              <a:latin typeface="Times New Roman"/>
              <a:ea typeface="Times New Roman"/>
              <a:cs typeface="Times New Roman"/>
            </a:rPr>
            <a:t>If a ballot submitter offers to withdraw the negative line item the ‘negative’ still counts towards the total number of affirmative and negative votes received for the ballot (as it currently seems to state in the bylaws).  If the submitter offers to retract their negative then it does not count towards the overall affirmative and negative votes received for the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DAR2L3_IG_EMSRUNRPT_R1_N1_2013SEP_allen_hobbs_201309131655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DAR2L3_IG_EMSRUNRPT_R1_N1_2013SEP_c_mcdonald_2013091622273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DAR2L3_IG_EMSRUNRPT_R1_N1_2013SEP_daniel_vreeman_2013091616524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DAR2L3_IG_EMSRUNRPT_R1_N1_2013SEP_Elaine_Ayres_201309081552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DAR2L3_IG_EMSRUNRPT_R1_N1_2013SEP_mitra_rocca_201309161720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DAR2L3_IG_EMSRUNRPT_R1_N1_2013SEP_r_dolin_2013091319543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DAR2L3_IG_EMSRUNRPT_R1_N1_2013SEP_ruth_berge_201309161151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Allen Hobbs</v>
          </cell>
        </row>
        <row r="6">
          <cell r="F6" t="str">
            <v>Kaiser Permanente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Clem McDonald</v>
          </cell>
        </row>
        <row r="6">
          <cell r="F6" t="str">
            <v>National Library of Medicine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Daniel Vreeman</v>
          </cell>
        </row>
        <row r="6">
          <cell r="F6" t="str">
            <v>Regenstrief Institute, Inc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Elaine Ayres</v>
          </cell>
        </row>
        <row r="6">
          <cell r="F6" t="str">
            <v>NIH</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Mitra Rocca</v>
          </cell>
        </row>
        <row r="6">
          <cell r="F6" t="str">
            <v>Food and Drug Administration</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Bob Dolin</v>
          </cell>
        </row>
        <row r="6">
          <cell r="F6" t="str">
            <v>Lantana Consulting Group</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Ruth Berge</v>
          </cell>
        </row>
        <row r="6">
          <cell r="F6" t="str">
            <v>GEHC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enjamin@epic.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U25"/>
  <sheetViews>
    <sheetView zoomScale="75" zoomScaleNormal="75" zoomScalePageLayoutView="0" workbookViewId="0" topLeftCell="A1">
      <selection activeCell="F5" sqref="F5:J5"/>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13" customWidth="1"/>
    <col min="6" max="6" width="53.7109375" style="0" customWidth="1"/>
    <col min="7" max="7" width="16.28125" style="0" customWidth="1"/>
    <col min="8" max="8" width="6.00390625" style="0" customWidth="1"/>
    <col min="9" max="9" width="9.57421875" style="0" customWidth="1"/>
    <col min="10" max="10" width="12.85156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3" customWidth="1"/>
    <col min="26" max="27" width="9.140625" style="3" customWidth="1"/>
    <col min="28" max="96" width="6.28125" style="3" customWidth="1"/>
    <col min="97" max="16384" width="9.140625" style="3" customWidth="1"/>
  </cols>
  <sheetData>
    <row r="1" spans="1:16" ht="45.75" customHeight="1" thickTop="1">
      <c r="A1" s="154" t="s">
        <v>81</v>
      </c>
      <c r="B1" s="155"/>
      <c r="C1" s="155"/>
      <c r="D1" s="156"/>
      <c r="E1" s="119"/>
      <c r="F1" s="143" t="s">
        <v>198</v>
      </c>
      <c r="G1" s="144"/>
      <c r="H1" s="144"/>
      <c r="I1" s="144"/>
      <c r="J1" s="145"/>
      <c r="K1" s="15"/>
      <c r="M1" s="2"/>
      <c r="N1" s="2"/>
      <c r="O1" s="2"/>
      <c r="P1" s="2"/>
    </row>
    <row r="2" spans="1:16" ht="12.75">
      <c r="A2" s="154" t="s">
        <v>196</v>
      </c>
      <c r="B2" s="155"/>
      <c r="C2" s="155"/>
      <c r="D2" s="156"/>
      <c r="E2" s="119"/>
      <c r="F2" s="138" t="s">
        <v>273</v>
      </c>
      <c r="G2" s="136"/>
      <c r="H2" s="136"/>
      <c r="I2" s="136"/>
      <c r="J2" s="137"/>
      <c r="K2" s="15"/>
      <c r="M2" s="2"/>
      <c r="N2" s="2"/>
      <c r="O2" s="2"/>
      <c r="P2" s="2"/>
    </row>
    <row r="3" spans="1:16" ht="18.75" customHeight="1">
      <c r="A3" s="172" t="s">
        <v>119</v>
      </c>
      <c r="B3" s="173"/>
      <c r="C3" s="173"/>
      <c r="D3" s="174"/>
      <c r="E3" s="120"/>
      <c r="F3" s="157" t="s">
        <v>355</v>
      </c>
      <c r="G3" s="158"/>
      <c r="H3" s="158"/>
      <c r="I3" s="158"/>
      <c r="J3" s="159"/>
      <c r="K3" s="1"/>
      <c r="M3" s="2"/>
      <c r="N3" s="2"/>
      <c r="O3" s="2"/>
      <c r="P3" s="2"/>
    </row>
    <row r="4" spans="1:16" ht="18.75" customHeight="1">
      <c r="A4" s="172" t="s">
        <v>120</v>
      </c>
      <c r="B4" s="175"/>
      <c r="C4" s="175"/>
      <c r="D4" s="176"/>
      <c r="E4" s="121"/>
      <c r="F4" s="177" t="s">
        <v>356</v>
      </c>
      <c r="G4" s="158"/>
      <c r="H4" s="158"/>
      <c r="I4" s="158"/>
      <c r="J4" s="159"/>
      <c r="K4" s="1"/>
      <c r="M4" s="2"/>
      <c r="N4" s="2"/>
      <c r="O4" s="2"/>
      <c r="P4" s="2"/>
    </row>
    <row r="5" spans="1:16" ht="18.75" customHeight="1">
      <c r="A5" s="166" t="s">
        <v>121</v>
      </c>
      <c r="B5" s="167"/>
      <c r="C5" s="167"/>
      <c r="D5" s="168"/>
      <c r="E5" s="122"/>
      <c r="F5" s="157"/>
      <c r="G5" s="158"/>
      <c r="H5" s="158"/>
      <c r="I5" s="158"/>
      <c r="J5" s="159"/>
      <c r="K5" s="1"/>
      <c r="M5" s="2"/>
      <c r="N5" s="2"/>
      <c r="O5" s="2"/>
      <c r="P5" s="2"/>
    </row>
    <row r="6" spans="1:16" ht="29.25" customHeight="1">
      <c r="A6" s="169" t="s">
        <v>118</v>
      </c>
      <c r="B6" s="170"/>
      <c r="C6" s="170"/>
      <c r="D6" s="171"/>
      <c r="E6" s="123"/>
      <c r="F6" s="157" t="s">
        <v>357</v>
      </c>
      <c r="G6" s="158"/>
      <c r="H6" s="158"/>
      <c r="I6" s="158"/>
      <c r="J6" s="159"/>
      <c r="K6" s="1"/>
      <c r="M6" s="2"/>
      <c r="N6" s="2"/>
      <c r="O6" s="2"/>
      <c r="P6" s="2"/>
    </row>
    <row r="7" spans="1:99" ht="15.75" customHeight="1">
      <c r="A7" s="154" t="s">
        <v>82</v>
      </c>
      <c r="B7" s="155"/>
      <c r="C7" s="155"/>
      <c r="D7" s="156"/>
      <c r="E7" s="124"/>
      <c r="F7" s="160">
        <v>41530</v>
      </c>
      <c r="G7" s="161"/>
      <c r="H7" s="161"/>
      <c r="I7" s="161"/>
      <c r="J7" s="162"/>
      <c r="K7" s="15"/>
      <c r="M7" s="6"/>
      <c r="N7" s="6"/>
      <c r="O7" s="6"/>
      <c r="P7" s="6"/>
      <c r="CT7" s="20"/>
      <c r="CU7" s="20"/>
    </row>
    <row r="8" spans="1:16" ht="17.25" customHeight="1">
      <c r="A8" s="151" t="s">
        <v>42</v>
      </c>
      <c r="B8" s="152"/>
      <c r="C8" s="152"/>
      <c r="D8" s="153"/>
      <c r="E8" s="125"/>
      <c r="F8" s="163"/>
      <c r="G8" s="164"/>
      <c r="H8" s="164"/>
      <c r="I8" s="164"/>
      <c r="J8" s="165"/>
      <c r="K8" s="1"/>
      <c r="M8" s="1"/>
      <c r="N8" s="1"/>
      <c r="O8" s="1"/>
      <c r="P8" s="1"/>
    </row>
    <row r="9" spans="1:16" ht="62.25" customHeight="1">
      <c r="A9" s="154" t="s">
        <v>83</v>
      </c>
      <c r="B9" s="155"/>
      <c r="C9" s="155"/>
      <c r="D9" s="156"/>
      <c r="E9" s="124"/>
      <c r="F9" s="157" t="s">
        <v>124</v>
      </c>
      <c r="G9" s="158"/>
      <c r="H9" s="158"/>
      <c r="I9" s="158"/>
      <c r="J9" s="159"/>
      <c r="K9" s="102"/>
      <c r="M9" s="7"/>
      <c r="N9" s="7"/>
      <c r="O9" s="7"/>
      <c r="P9" s="7"/>
    </row>
    <row r="10" spans="1:10" ht="66.75" customHeight="1">
      <c r="A10" s="150" t="str">
        <f>IF(Ov=Setup!C9,Disclaimer2,IF(Ov=Setup!B9,Disclaimer,IF(Ov=Setup!D9,,)))</f>
        <v>Please be sure that your overall negative vote has supporting negative comments with explanations on the Ballot worksheet</v>
      </c>
      <c r="B10" s="150"/>
      <c r="C10" s="150"/>
      <c r="D10" s="150"/>
      <c r="E10" s="150"/>
      <c r="F10" s="150"/>
      <c r="G10" s="150"/>
      <c r="H10" s="150"/>
      <c r="I10" s="150"/>
      <c r="J10" s="150"/>
    </row>
    <row r="11" spans="6:7" ht="30.75" customHeight="1">
      <c r="F11" s="100" t="s">
        <v>177</v>
      </c>
      <c r="G11" s="101" t="s">
        <v>38</v>
      </c>
    </row>
    <row r="13" ht="12.75">
      <c r="J13" s="99"/>
    </row>
    <row r="17" ht="12.75">
      <c r="F17" s="118"/>
    </row>
    <row r="21" ht="23.25">
      <c r="F21" s="131"/>
    </row>
    <row r="23" spans="6:7" ht="114.75" customHeight="1">
      <c r="F23" s="146"/>
      <c r="G23" s="147"/>
    </row>
    <row r="24" spans="6:7" ht="409.5" customHeight="1">
      <c r="F24" s="148"/>
      <c r="G24" s="149"/>
    </row>
    <row r="25" spans="6:7" ht="12.75">
      <c r="F25" s="13"/>
      <c r="G25" s="13"/>
    </row>
  </sheetData>
  <sheetProtection/>
  <mergeCells count="20">
    <mergeCell ref="F8:J8"/>
    <mergeCell ref="A1:D1"/>
    <mergeCell ref="A5:D5"/>
    <mergeCell ref="A6:D6"/>
    <mergeCell ref="A3:D3"/>
    <mergeCell ref="A4:D4"/>
    <mergeCell ref="A7:D7"/>
    <mergeCell ref="F3:J3"/>
    <mergeCell ref="F4:J4"/>
    <mergeCell ref="A2:D2"/>
    <mergeCell ref="F1:J1"/>
    <mergeCell ref="F23:G23"/>
    <mergeCell ref="F24:G24"/>
    <mergeCell ref="A10:J10"/>
    <mergeCell ref="A8:D8"/>
    <mergeCell ref="A9:D9"/>
    <mergeCell ref="F5:J5"/>
    <mergeCell ref="F6:J6"/>
    <mergeCell ref="F7:J7"/>
    <mergeCell ref="F9:J9"/>
  </mergeCells>
  <dataValidations count="2">
    <dataValidation allowBlank="1" showInputMessage="1" showErrorMessage="1" promptTitle="Organization You Represent" prompt="Please put the name of the HL7 member organization you represent if it is different from the name of the organization you are employed by.  " sqref="F6"/>
    <dataValidation type="list" allowBlank="1" showInputMessage="1" showErrorMessage="1" sqref="F9:J9">
      <formula1>"Affirmative,Negative,Abstain"</formula1>
    </dataValidation>
  </dataValidations>
  <hyperlinks>
    <hyperlink ref="G11" location="Instructions!A1" display="Instructions"/>
    <hyperlink ref="F11" location="Ballot!A1" display="Enter Comments"/>
    <hyperlink ref="F4" r:id="rId1" display="benjamin@epic.com"/>
  </hyperlinks>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dimension ref="A1:AK67"/>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9.28125" style="3" customWidth="1"/>
    <col min="2" max="2" width="13.28125" style="0" customWidth="1"/>
    <col min="3" max="3" width="0" style="0" hidden="1" customWidth="1"/>
    <col min="4" max="4" width="11.7109375" style="0" hidden="1" customWidth="1"/>
    <col min="5" max="5" width="10.57421875" style="0" customWidth="1"/>
    <col min="7" max="7" width="7.57421875" style="0" hidden="1" customWidth="1"/>
    <col min="8" max="8" width="7.00390625" style="0" customWidth="1"/>
    <col min="9" max="9" width="6.8515625" style="0" customWidth="1"/>
    <col min="10" max="10" width="27.8515625" style="0" customWidth="1"/>
    <col min="11" max="11" width="27.57421875" style="0" customWidth="1"/>
    <col min="12" max="12" width="27.421875" style="0" customWidth="1"/>
    <col min="13" max="13" width="12.421875" style="0" bestFit="1" customWidth="1"/>
    <col min="14" max="14" width="11.421875" style="0" customWidth="1"/>
    <col min="15" max="15" width="26.00390625" style="0" customWidth="1"/>
    <col min="16" max="16" width="5.140625" style="0" customWidth="1"/>
    <col min="17" max="17" width="13.7109375" style="0" customWidth="1"/>
    <col min="18" max="18" width="21.00390625" style="0" customWidth="1"/>
    <col min="19" max="19" width="7.140625" style="0" customWidth="1"/>
    <col min="20" max="20" width="4.00390625" style="0" bestFit="1" customWidth="1"/>
    <col min="21" max="22" width="6.28125" style="0" bestFit="1" customWidth="1"/>
    <col min="23" max="23" width="10.00390625" style="0" customWidth="1"/>
    <col min="24" max="24" width="14.421875" style="47" customWidth="1"/>
    <col min="25" max="25" width="14.57421875" style="67" customWidth="1"/>
    <col min="26" max="26" width="14.57421875" style="69" customWidth="1"/>
    <col min="27" max="28" width="15.421875" style="68" customWidth="1"/>
    <col min="29" max="29" width="11.00390625" style="0" customWidth="1"/>
    <col min="30" max="30" width="12.28125" style="107" customWidth="1"/>
    <col min="31" max="31" width="15.7109375" style="3" customWidth="1"/>
    <col min="32" max="32" width="27.8515625" style="3" customWidth="1"/>
    <col min="33" max="98" width="6.28125" style="3" customWidth="1"/>
    <col min="99" max="16384" width="9.140625" style="3" customWidth="1"/>
  </cols>
  <sheetData>
    <row r="1" spans="1:32" s="35" customFormat="1" ht="59.25" customHeight="1" thickTop="1">
      <c r="A1" s="71" t="s">
        <v>85</v>
      </c>
      <c r="B1" s="18" t="s">
        <v>5</v>
      </c>
      <c r="C1" s="63" t="s">
        <v>49</v>
      </c>
      <c r="D1" s="133" t="s">
        <v>25</v>
      </c>
      <c r="E1" s="132" t="s">
        <v>195</v>
      </c>
      <c r="F1" s="18" t="s">
        <v>50</v>
      </c>
      <c r="G1" s="18" t="s">
        <v>69</v>
      </c>
      <c r="H1" s="18" t="s">
        <v>80</v>
      </c>
      <c r="I1" s="18" t="s">
        <v>104</v>
      </c>
      <c r="J1" s="18" t="s">
        <v>51</v>
      </c>
      <c r="K1" s="18" t="s">
        <v>52</v>
      </c>
      <c r="L1" s="18" t="s">
        <v>53</v>
      </c>
      <c r="M1" s="109" t="s">
        <v>24</v>
      </c>
      <c r="N1" s="49" t="s">
        <v>13</v>
      </c>
      <c r="O1" s="49" t="s">
        <v>54</v>
      </c>
      <c r="P1" s="49" t="s">
        <v>122</v>
      </c>
      <c r="Q1" s="49" t="s">
        <v>271</v>
      </c>
      <c r="R1" s="49" t="s">
        <v>55</v>
      </c>
      <c r="S1" s="50" t="s">
        <v>108</v>
      </c>
      <c r="T1" s="51" t="s">
        <v>111</v>
      </c>
      <c r="U1" s="51" t="s">
        <v>112</v>
      </c>
      <c r="V1" s="51" t="s">
        <v>113</v>
      </c>
      <c r="W1" s="50" t="s">
        <v>128</v>
      </c>
      <c r="X1" s="45" t="s">
        <v>123</v>
      </c>
      <c r="Y1" s="64" t="s">
        <v>129</v>
      </c>
      <c r="Z1" s="64" t="s">
        <v>173</v>
      </c>
      <c r="AA1" s="128" t="s">
        <v>137</v>
      </c>
      <c r="AB1" s="128" t="s">
        <v>21</v>
      </c>
      <c r="AC1" s="129" t="s">
        <v>172</v>
      </c>
      <c r="AD1" s="130" t="s">
        <v>19</v>
      </c>
      <c r="AE1" s="130" t="s">
        <v>20</v>
      </c>
      <c r="AF1" s="130" t="s">
        <v>178</v>
      </c>
    </row>
    <row r="2" spans="1:37" ht="102">
      <c r="A2" s="142">
        <v>1</v>
      </c>
      <c r="B2" s="28" t="s">
        <v>199</v>
      </c>
      <c r="C2" s="28"/>
      <c r="D2" s="28"/>
      <c r="E2" s="28">
        <v>2</v>
      </c>
      <c r="F2" s="141"/>
      <c r="G2" s="29"/>
      <c r="H2" s="29"/>
      <c r="I2" s="30" t="s">
        <v>349</v>
      </c>
      <c r="J2" s="27" t="s">
        <v>275</v>
      </c>
      <c r="K2" s="27" t="s">
        <v>276</v>
      </c>
      <c r="L2" s="27" t="s">
        <v>277</v>
      </c>
      <c r="M2" s="110"/>
      <c r="N2" s="24" t="s">
        <v>444</v>
      </c>
      <c r="O2" s="23" t="s">
        <v>2</v>
      </c>
      <c r="P2" s="23"/>
      <c r="Q2" s="23"/>
      <c r="R2" s="24" t="s">
        <v>488</v>
      </c>
      <c r="S2" s="23"/>
      <c r="T2" s="33"/>
      <c r="U2" s="33"/>
      <c r="V2" s="33"/>
      <c r="W2" s="23"/>
      <c r="X2" s="23"/>
      <c r="Y2" s="103" t="str">
        <f>Submitter!$F$3</f>
        <v>Benjamin Flessner</v>
      </c>
      <c r="Z2" s="104" t="str">
        <f>Submitter!$F$6</f>
        <v>Epic</v>
      </c>
      <c r="AA2" s="105"/>
      <c r="AB2" s="105"/>
      <c r="AC2" s="31"/>
      <c r="AD2" s="126"/>
      <c r="AE2" s="126"/>
      <c r="AF2" s="113"/>
      <c r="AK2" s="4"/>
    </row>
    <row r="3" spans="1:37" ht="114.75">
      <c r="A3" s="142">
        <v>2</v>
      </c>
      <c r="B3" s="28" t="s">
        <v>199</v>
      </c>
      <c r="C3" s="28"/>
      <c r="D3" s="28"/>
      <c r="E3" s="28">
        <v>2</v>
      </c>
      <c r="F3" s="141"/>
      <c r="G3" s="29"/>
      <c r="H3" s="29"/>
      <c r="I3" s="30" t="s">
        <v>349</v>
      </c>
      <c r="J3" s="27" t="s">
        <v>279</v>
      </c>
      <c r="K3" s="27"/>
      <c r="L3" s="27" t="s">
        <v>353</v>
      </c>
      <c r="M3" s="110"/>
      <c r="N3" s="24" t="s">
        <v>445</v>
      </c>
      <c r="O3" s="23" t="s">
        <v>26</v>
      </c>
      <c r="P3" s="23"/>
      <c r="Q3" s="23"/>
      <c r="R3" s="24" t="s">
        <v>470</v>
      </c>
      <c r="S3" s="23"/>
      <c r="T3" s="33"/>
      <c r="U3" s="33"/>
      <c r="V3" s="33"/>
      <c r="W3" s="23"/>
      <c r="X3" s="23"/>
      <c r="Y3" s="103" t="str">
        <f>Submitter!$F$3</f>
        <v>Benjamin Flessner</v>
      </c>
      <c r="Z3" s="104" t="str">
        <f>Submitter!$F$6</f>
        <v>Epic</v>
      </c>
      <c r="AA3" s="105"/>
      <c r="AB3" s="105"/>
      <c r="AC3" s="31"/>
      <c r="AD3" s="126"/>
      <c r="AE3" s="126"/>
      <c r="AF3" s="113"/>
      <c r="AK3" s="4"/>
    </row>
    <row r="4" spans="1:37" ht="51">
      <c r="A4" s="142">
        <v>3</v>
      </c>
      <c r="B4" s="28" t="s">
        <v>199</v>
      </c>
      <c r="C4" s="28"/>
      <c r="D4" s="28"/>
      <c r="E4" s="28">
        <v>2</v>
      </c>
      <c r="F4" s="141"/>
      <c r="G4" s="29"/>
      <c r="H4" s="29"/>
      <c r="I4" s="30" t="s">
        <v>278</v>
      </c>
      <c r="J4" s="27" t="s">
        <v>280</v>
      </c>
      <c r="K4" s="27" t="s">
        <v>281</v>
      </c>
      <c r="L4" s="27" t="s">
        <v>282</v>
      </c>
      <c r="M4" s="110"/>
      <c r="N4" s="24" t="s">
        <v>446</v>
      </c>
      <c r="O4" s="23" t="s">
        <v>26</v>
      </c>
      <c r="P4" s="23"/>
      <c r="Q4" s="23"/>
      <c r="R4" s="24" t="s">
        <v>471</v>
      </c>
      <c r="S4" s="23"/>
      <c r="T4" s="33">
        <v>8</v>
      </c>
      <c r="U4" s="33">
        <v>0</v>
      </c>
      <c r="V4" s="33">
        <v>0</v>
      </c>
      <c r="W4" s="23"/>
      <c r="X4" s="23"/>
      <c r="Y4" s="103" t="str">
        <f>Submitter!$F$3</f>
        <v>Benjamin Flessner</v>
      </c>
      <c r="Z4" s="104" t="str">
        <f>Submitter!$F$6</f>
        <v>Epic</v>
      </c>
      <c r="AA4" s="105"/>
      <c r="AB4" s="105"/>
      <c r="AC4" s="31"/>
      <c r="AD4" s="126"/>
      <c r="AE4" s="126"/>
      <c r="AF4" s="113"/>
      <c r="AK4" s="4"/>
    </row>
    <row r="5" spans="1:37" s="5" customFormat="1" ht="38.25">
      <c r="A5" s="142">
        <v>4</v>
      </c>
      <c r="B5" s="28" t="s">
        <v>199</v>
      </c>
      <c r="C5" s="28"/>
      <c r="D5" s="28"/>
      <c r="E5" s="28">
        <v>2</v>
      </c>
      <c r="F5" s="141"/>
      <c r="G5" s="29"/>
      <c r="H5" s="29"/>
      <c r="I5" s="30" t="s">
        <v>278</v>
      </c>
      <c r="J5" s="27" t="s">
        <v>283</v>
      </c>
      <c r="K5" s="27" t="s">
        <v>284</v>
      </c>
      <c r="L5" s="27" t="s">
        <v>285</v>
      </c>
      <c r="M5" s="110"/>
      <c r="N5" s="24" t="s">
        <v>446</v>
      </c>
      <c r="O5" s="23" t="s">
        <v>26</v>
      </c>
      <c r="P5" s="23"/>
      <c r="Q5" s="23"/>
      <c r="R5" s="24" t="s">
        <v>461</v>
      </c>
      <c r="S5" s="23"/>
      <c r="T5" s="33">
        <v>8</v>
      </c>
      <c r="U5" s="33">
        <v>0</v>
      </c>
      <c r="V5" s="33">
        <v>0</v>
      </c>
      <c r="W5" s="23"/>
      <c r="X5" s="23"/>
      <c r="Y5" s="103" t="str">
        <f>Submitter!$F$3</f>
        <v>Benjamin Flessner</v>
      </c>
      <c r="Z5" s="104" t="str">
        <f>Submitter!$F$6</f>
        <v>Epic</v>
      </c>
      <c r="AA5" s="105"/>
      <c r="AB5" s="105"/>
      <c r="AC5" s="31"/>
      <c r="AD5" s="126"/>
      <c r="AE5" s="126"/>
      <c r="AF5" s="114"/>
      <c r="AK5" s="4"/>
    </row>
    <row r="6" spans="1:37" s="5" customFormat="1" ht="38.25">
      <c r="A6" s="142">
        <v>5</v>
      </c>
      <c r="B6" s="28" t="s">
        <v>199</v>
      </c>
      <c r="C6" s="28"/>
      <c r="D6" s="28"/>
      <c r="E6" s="28">
        <v>2</v>
      </c>
      <c r="F6" s="141"/>
      <c r="G6" s="29"/>
      <c r="H6" s="29"/>
      <c r="I6" s="30" t="s">
        <v>286</v>
      </c>
      <c r="J6" s="27" t="s">
        <v>287</v>
      </c>
      <c r="K6" s="27"/>
      <c r="L6" s="27" t="s">
        <v>288</v>
      </c>
      <c r="M6" s="110"/>
      <c r="N6" s="24" t="s">
        <v>446</v>
      </c>
      <c r="O6" s="23" t="s">
        <v>26</v>
      </c>
      <c r="P6" s="23"/>
      <c r="Q6" s="23"/>
      <c r="R6" s="24" t="s">
        <v>471</v>
      </c>
      <c r="S6" s="23"/>
      <c r="T6" s="33">
        <v>8</v>
      </c>
      <c r="U6" s="33">
        <v>0</v>
      </c>
      <c r="V6" s="33">
        <v>0</v>
      </c>
      <c r="W6" s="23"/>
      <c r="X6" s="23"/>
      <c r="Y6" s="103" t="str">
        <f>Submitter!$F$3</f>
        <v>Benjamin Flessner</v>
      </c>
      <c r="Z6" s="104" t="str">
        <f>Submitter!$F$6</f>
        <v>Epic</v>
      </c>
      <c r="AA6" s="105"/>
      <c r="AB6" s="105"/>
      <c r="AC6" s="31"/>
      <c r="AD6" s="126"/>
      <c r="AE6" s="126"/>
      <c r="AF6" s="114"/>
      <c r="AG6" s="4"/>
      <c r="AK6" s="4"/>
    </row>
    <row r="7" spans="1:37" s="10" customFormat="1" ht="63.75">
      <c r="A7" s="142">
        <v>6</v>
      </c>
      <c r="B7" s="28" t="s">
        <v>199</v>
      </c>
      <c r="C7" s="28"/>
      <c r="D7" s="28"/>
      <c r="E7" s="28">
        <v>2</v>
      </c>
      <c r="F7" s="141"/>
      <c r="G7" s="29"/>
      <c r="H7" s="29"/>
      <c r="I7" s="30" t="s">
        <v>349</v>
      </c>
      <c r="J7" s="27" t="s">
        <v>289</v>
      </c>
      <c r="K7" s="27" t="s">
        <v>290</v>
      </c>
      <c r="L7" s="27" t="s">
        <v>291</v>
      </c>
      <c r="M7" s="110"/>
      <c r="N7" s="24" t="s">
        <v>444</v>
      </c>
      <c r="O7" s="23" t="s">
        <v>26</v>
      </c>
      <c r="P7" s="23"/>
      <c r="Q7" s="23"/>
      <c r="R7" s="24" t="s">
        <v>469</v>
      </c>
      <c r="S7" s="23"/>
      <c r="T7" s="33"/>
      <c r="U7" s="33"/>
      <c r="V7" s="33"/>
      <c r="W7" s="23"/>
      <c r="X7" s="23"/>
      <c r="Y7" s="103" t="str">
        <f>Submitter!$F$3</f>
        <v>Benjamin Flessner</v>
      </c>
      <c r="Z7" s="104" t="str">
        <f>Submitter!$F$6</f>
        <v>Epic</v>
      </c>
      <c r="AA7" s="105"/>
      <c r="AB7" s="105"/>
      <c r="AC7" s="31"/>
      <c r="AD7" s="126"/>
      <c r="AE7" s="126"/>
      <c r="AF7" s="115"/>
      <c r="AG7" s="4"/>
      <c r="AK7" s="4"/>
    </row>
    <row r="8" spans="1:37" s="5" customFormat="1" ht="306">
      <c r="A8" s="142">
        <v>7</v>
      </c>
      <c r="B8" s="28" t="s">
        <v>199</v>
      </c>
      <c r="C8" s="28"/>
      <c r="D8" s="28"/>
      <c r="E8" s="28">
        <v>2</v>
      </c>
      <c r="F8" s="141"/>
      <c r="G8" s="29"/>
      <c r="H8" s="29"/>
      <c r="I8" s="30" t="s">
        <v>346</v>
      </c>
      <c r="J8" s="27" t="s">
        <v>292</v>
      </c>
      <c r="K8" s="27"/>
      <c r="L8" s="27" t="s">
        <v>293</v>
      </c>
      <c r="M8" s="110"/>
      <c r="N8" s="24" t="s">
        <v>458</v>
      </c>
      <c r="O8" s="23" t="s">
        <v>26</v>
      </c>
      <c r="P8" s="23"/>
      <c r="Q8" s="23"/>
      <c r="R8" s="24" t="s">
        <v>471</v>
      </c>
      <c r="S8" s="23"/>
      <c r="T8" s="33">
        <v>8</v>
      </c>
      <c r="U8" s="33">
        <v>0</v>
      </c>
      <c r="V8" s="33">
        <v>0</v>
      </c>
      <c r="W8" s="23"/>
      <c r="X8" s="23"/>
      <c r="Y8" s="103" t="str">
        <f>Submitter!$F$3</f>
        <v>Benjamin Flessner</v>
      </c>
      <c r="Z8" s="104" t="str">
        <f>Submitter!$F$6</f>
        <v>Epic</v>
      </c>
      <c r="AA8" s="105"/>
      <c r="AB8" s="105"/>
      <c r="AC8" s="31"/>
      <c r="AD8" s="126"/>
      <c r="AE8" s="126"/>
      <c r="AF8" s="114"/>
      <c r="AG8" s="4"/>
      <c r="AK8" s="4"/>
    </row>
    <row r="9" spans="1:37" s="5" customFormat="1" ht="51">
      <c r="A9" s="142">
        <v>8</v>
      </c>
      <c r="B9" s="28" t="s">
        <v>199</v>
      </c>
      <c r="C9" s="28"/>
      <c r="D9" s="28"/>
      <c r="E9" s="28">
        <v>3</v>
      </c>
      <c r="F9" s="141"/>
      <c r="G9" s="29"/>
      <c r="H9" s="29"/>
      <c r="I9" s="30" t="s">
        <v>349</v>
      </c>
      <c r="J9" s="27" t="s">
        <v>294</v>
      </c>
      <c r="K9" s="27" t="s">
        <v>295</v>
      </c>
      <c r="L9" s="27" t="s">
        <v>350</v>
      </c>
      <c r="M9" s="110"/>
      <c r="N9" s="24" t="s">
        <v>444</v>
      </c>
      <c r="O9" s="23" t="s">
        <v>2</v>
      </c>
      <c r="P9" s="23"/>
      <c r="Q9" s="23"/>
      <c r="R9" s="24" t="s">
        <v>479</v>
      </c>
      <c r="S9" s="23"/>
      <c r="T9" s="33"/>
      <c r="U9" s="33"/>
      <c r="V9" s="33"/>
      <c r="W9" s="23"/>
      <c r="X9" s="23"/>
      <c r="Y9" s="103" t="str">
        <f>Submitter!$F$3</f>
        <v>Benjamin Flessner</v>
      </c>
      <c r="Z9" s="104" t="str">
        <f>Submitter!$F$6</f>
        <v>Epic</v>
      </c>
      <c r="AA9" s="105"/>
      <c r="AB9" s="105"/>
      <c r="AC9" s="31"/>
      <c r="AD9" s="126"/>
      <c r="AE9" s="126"/>
      <c r="AF9" s="114"/>
      <c r="AG9" s="4"/>
      <c r="AK9" s="4"/>
    </row>
    <row r="10" spans="1:37" s="5" customFormat="1" ht="76.5">
      <c r="A10" s="142">
        <v>9</v>
      </c>
      <c r="B10" s="28" t="s">
        <v>199</v>
      </c>
      <c r="C10" s="28"/>
      <c r="D10" s="28"/>
      <c r="E10" s="28">
        <v>3</v>
      </c>
      <c r="F10" s="141"/>
      <c r="G10" s="29"/>
      <c r="H10" s="29"/>
      <c r="I10" s="30" t="s">
        <v>351</v>
      </c>
      <c r="J10" s="27" t="s">
        <v>296</v>
      </c>
      <c r="K10" s="27"/>
      <c r="L10" s="27" t="s">
        <v>297</v>
      </c>
      <c r="M10" s="110"/>
      <c r="N10" s="24" t="s">
        <v>458</v>
      </c>
      <c r="O10" s="23" t="s">
        <v>26</v>
      </c>
      <c r="P10" s="23"/>
      <c r="Q10" s="23"/>
      <c r="R10" s="24" t="s">
        <v>471</v>
      </c>
      <c r="S10" s="23"/>
      <c r="T10" s="33"/>
      <c r="U10" s="33"/>
      <c r="V10" s="33"/>
      <c r="W10" s="23"/>
      <c r="X10" s="23"/>
      <c r="Y10" s="103" t="str">
        <f>Submitter!$F$3</f>
        <v>Benjamin Flessner</v>
      </c>
      <c r="Z10" s="104" t="str">
        <f>Submitter!$F$6</f>
        <v>Epic</v>
      </c>
      <c r="AA10" s="105"/>
      <c r="AB10" s="105"/>
      <c r="AC10" s="31"/>
      <c r="AD10" s="126"/>
      <c r="AE10" s="126"/>
      <c r="AF10" s="114"/>
      <c r="AG10" s="3"/>
      <c r="AK10" s="4"/>
    </row>
    <row r="11" spans="1:37" s="5" customFormat="1" ht="89.25">
      <c r="A11" s="142">
        <v>10</v>
      </c>
      <c r="B11" s="28" t="s">
        <v>199</v>
      </c>
      <c r="C11" s="28"/>
      <c r="D11" s="28"/>
      <c r="E11" s="28">
        <v>3</v>
      </c>
      <c r="F11" s="141" t="s">
        <v>298</v>
      </c>
      <c r="G11" s="29"/>
      <c r="H11" s="29"/>
      <c r="I11" s="30" t="s">
        <v>349</v>
      </c>
      <c r="J11" s="27" t="s">
        <v>299</v>
      </c>
      <c r="K11" s="27"/>
      <c r="L11" s="27" t="s">
        <v>303</v>
      </c>
      <c r="M11" s="110"/>
      <c r="N11" s="24" t="s">
        <v>446</v>
      </c>
      <c r="O11" s="23" t="s">
        <v>28</v>
      </c>
      <c r="P11" s="23"/>
      <c r="Q11" s="23"/>
      <c r="R11" s="24" t="s">
        <v>447</v>
      </c>
      <c r="S11" s="23"/>
      <c r="T11" s="33"/>
      <c r="U11" s="33"/>
      <c r="V11" s="33"/>
      <c r="W11" s="23"/>
      <c r="X11" s="23"/>
      <c r="Y11" s="103" t="str">
        <f>Submitter!$F$3</f>
        <v>Benjamin Flessner</v>
      </c>
      <c r="Z11" s="104" t="str">
        <f>Submitter!$F$6</f>
        <v>Epic</v>
      </c>
      <c r="AA11" s="105"/>
      <c r="AB11" s="105"/>
      <c r="AC11" s="31"/>
      <c r="AD11" s="126"/>
      <c r="AE11" s="126"/>
      <c r="AF11" s="114"/>
      <c r="AG11" s="4"/>
      <c r="AJ11" s="4"/>
      <c r="AK11" s="9"/>
    </row>
    <row r="12" spans="1:37" s="5" customFormat="1" ht="63.75">
      <c r="A12" s="142">
        <v>11</v>
      </c>
      <c r="B12" s="28" t="s">
        <v>199</v>
      </c>
      <c r="C12" s="28"/>
      <c r="D12" s="28"/>
      <c r="E12" s="28">
        <v>3</v>
      </c>
      <c r="F12" s="141" t="s">
        <v>298</v>
      </c>
      <c r="G12" s="29"/>
      <c r="H12" s="29"/>
      <c r="I12" s="30" t="s">
        <v>351</v>
      </c>
      <c r="J12" s="27" t="s">
        <v>300</v>
      </c>
      <c r="K12" s="27" t="s">
        <v>301</v>
      </c>
      <c r="L12" s="27" t="s">
        <v>302</v>
      </c>
      <c r="M12" s="110"/>
      <c r="N12" s="24" t="s">
        <v>452</v>
      </c>
      <c r="O12" s="23" t="s">
        <v>28</v>
      </c>
      <c r="P12" s="23"/>
      <c r="Q12" s="23"/>
      <c r="R12" s="24" t="s">
        <v>480</v>
      </c>
      <c r="S12" s="23"/>
      <c r="T12" s="33"/>
      <c r="U12" s="33"/>
      <c r="V12" s="33"/>
      <c r="W12" s="23"/>
      <c r="X12" s="23"/>
      <c r="Y12" s="103" t="str">
        <f>Submitter!$F$3</f>
        <v>Benjamin Flessner</v>
      </c>
      <c r="Z12" s="104" t="str">
        <f>Submitter!$F$6</f>
        <v>Epic</v>
      </c>
      <c r="AA12" s="105"/>
      <c r="AB12" s="105"/>
      <c r="AC12" s="31"/>
      <c r="AD12" s="126"/>
      <c r="AE12" s="126"/>
      <c r="AF12" s="114"/>
      <c r="AJ12" s="4"/>
      <c r="AK12" s="4"/>
    </row>
    <row r="13" spans="1:37" s="5" customFormat="1" ht="76.5">
      <c r="A13" s="142">
        <v>12</v>
      </c>
      <c r="B13" s="28" t="s">
        <v>199</v>
      </c>
      <c r="C13" s="28"/>
      <c r="D13" s="28"/>
      <c r="E13" s="28">
        <v>3</v>
      </c>
      <c r="F13" s="141" t="s">
        <v>304</v>
      </c>
      <c r="G13" s="29"/>
      <c r="H13" s="29"/>
      <c r="I13" s="30" t="s">
        <v>274</v>
      </c>
      <c r="J13" s="27"/>
      <c r="K13" s="27"/>
      <c r="L13" s="27" t="s">
        <v>305</v>
      </c>
      <c r="M13" s="110"/>
      <c r="N13" s="24" t="s">
        <v>450</v>
      </c>
      <c r="O13" s="23" t="s">
        <v>28</v>
      </c>
      <c r="P13" s="23"/>
      <c r="Q13" s="23"/>
      <c r="R13" s="24" t="s">
        <v>465</v>
      </c>
      <c r="S13" s="23"/>
      <c r="T13" s="33"/>
      <c r="U13" s="33"/>
      <c r="V13" s="33"/>
      <c r="W13" s="23"/>
      <c r="X13" s="23"/>
      <c r="Y13" s="103" t="str">
        <f>Submitter!$F$3</f>
        <v>Benjamin Flessner</v>
      </c>
      <c r="Z13" s="104" t="str">
        <f>Submitter!$F$6</f>
        <v>Epic</v>
      </c>
      <c r="AA13" s="106"/>
      <c r="AB13" s="106"/>
      <c r="AC13" s="31"/>
      <c r="AD13" s="126"/>
      <c r="AE13" s="126"/>
      <c r="AF13" s="114"/>
      <c r="AK13" s="4"/>
    </row>
    <row r="14" spans="1:37" s="5" customFormat="1" ht="89.25">
      <c r="A14" s="142">
        <v>13</v>
      </c>
      <c r="B14" s="28" t="s">
        <v>199</v>
      </c>
      <c r="C14" s="28"/>
      <c r="D14" s="28"/>
      <c r="E14" s="28">
        <v>3</v>
      </c>
      <c r="F14" s="141" t="s">
        <v>306</v>
      </c>
      <c r="G14" s="29"/>
      <c r="H14" s="29"/>
      <c r="I14" s="30" t="s">
        <v>351</v>
      </c>
      <c r="J14" s="27" t="s">
        <v>307</v>
      </c>
      <c r="K14" s="27" t="s">
        <v>308</v>
      </c>
      <c r="L14" s="27" t="s">
        <v>309</v>
      </c>
      <c r="M14" s="110"/>
      <c r="N14" s="24" t="s">
        <v>452</v>
      </c>
      <c r="O14" s="23" t="s">
        <v>28</v>
      </c>
      <c r="P14" s="23"/>
      <c r="Q14" s="23"/>
      <c r="R14" s="24" t="s">
        <v>448</v>
      </c>
      <c r="S14" s="23"/>
      <c r="T14" s="33"/>
      <c r="U14" s="33"/>
      <c r="V14" s="33"/>
      <c r="W14" s="23"/>
      <c r="X14" s="23"/>
      <c r="Y14" s="103" t="str">
        <f>Submitter!$F$3</f>
        <v>Benjamin Flessner</v>
      </c>
      <c r="Z14" s="104" t="str">
        <f>Submitter!$F$6</f>
        <v>Epic</v>
      </c>
      <c r="AA14" s="106"/>
      <c r="AB14" s="106"/>
      <c r="AC14" s="31"/>
      <c r="AD14" s="126"/>
      <c r="AE14" s="126"/>
      <c r="AF14" s="114"/>
      <c r="AK14" s="4"/>
    </row>
    <row r="15" spans="1:37" s="5" customFormat="1" ht="114.75">
      <c r="A15" s="142">
        <v>14</v>
      </c>
      <c r="B15" s="28" t="s">
        <v>199</v>
      </c>
      <c r="C15" s="28"/>
      <c r="D15" s="28"/>
      <c r="E15" s="28">
        <v>3</v>
      </c>
      <c r="F15" s="141" t="s">
        <v>306</v>
      </c>
      <c r="G15" s="29"/>
      <c r="H15" s="29"/>
      <c r="I15" s="30" t="s">
        <v>346</v>
      </c>
      <c r="J15" s="27" t="s">
        <v>310</v>
      </c>
      <c r="K15" s="27"/>
      <c r="L15" s="27" t="s">
        <v>347</v>
      </c>
      <c r="M15" s="110"/>
      <c r="N15" s="24" t="s">
        <v>452</v>
      </c>
      <c r="O15" s="23" t="s">
        <v>3</v>
      </c>
      <c r="P15" s="23"/>
      <c r="Q15" s="23"/>
      <c r="R15" s="24" t="s">
        <v>449</v>
      </c>
      <c r="S15" s="23"/>
      <c r="T15" s="33">
        <v>8</v>
      </c>
      <c r="U15" s="33">
        <v>0</v>
      </c>
      <c r="V15" s="33">
        <v>0</v>
      </c>
      <c r="W15" s="23"/>
      <c r="X15" s="23"/>
      <c r="Y15" s="103" t="str">
        <f>Submitter!$F$3</f>
        <v>Benjamin Flessner</v>
      </c>
      <c r="Z15" s="104" t="str">
        <f>Submitter!$F$6</f>
        <v>Epic</v>
      </c>
      <c r="AA15" s="106"/>
      <c r="AB15" s="106"/>
      <c r="AC15" s="31"/>
      <c r="AD15" s="126"/>
      <c r="AE15" s="126"/>
      <c r="AF15" s="114"/>
      <c r="AK15" s="4"/>
    </row>
    <row r="16" spans="1:37" s="5" customFormat="1" ht="63.75">
      <c r="A16" s="142">
        <v>15</v>
      </c>
      <c r="B16" s="28" t="s">
        <v>199</v>
      </c>
      <c r="C16" s="28"/>
      <c r="D16" s="28"/>
      <c r="E16" s="28">
        <v>4</v>
      </c>
      <c r="F16" s="141"/>
      <c r="G16" s="29"/>
      <c r="H16" s="29"/>
      <c r="I16" s="30" t="s">
        <v>274</v>
      </c>
      <c r="J16" s="27" t="s">
        <v>311</v>
      </c>
      <c r="K16" s="27" t="s">
        <v>312</v>
      </c>
      <c r="L16" s="27" t="s">
        <v>313</v>
      </c>
      <c r="M16" s="110"/>
      <c r="N16" s="24" t="s">
        <v>453</v>
      </c>
      <c r="O16" s="23" t="s">
        <v>26</v>
      </c>
      <c r="P16" s="23"/>
      <c r="Q16" s="23"/>
      <c r="R16" s="24" t="s">
        <v>481</v>
      </c>
      <c r="S16" s="23"/>
      <c r="T16" s="33"/>
      <c r="U16" s="33"/>
      <c r="V16" s="33"/>
      <c r="W16" s="23"/>
      <c r="X16" s="23"/>
      <c r="Y16" s="103" t="str">
        <f>Submitter!$F$3</f>
        <v>Benjamin Flessner</v>
      </c>
      <c r="Z16" s="104" t="str">
        <f>Submitter!$F$6</f>
        <v>Epic</v>
      </c>
      <c r="AA16" s="106"/>
      <c r="AB16" s="106"/>
      <c r="AC16" s="31"/>
      <c r="AD16" s="126"/>
      <c r="AE16" s="126"/>
      <c r="AF16" s="114"/>
      <c r="AK16" s="4"/>
    </row>
    <row r="17" spans="1:37" s="5" customFormat="1" ht="38.25">
      <c r="A17" s="142">
        <v>16</v>
      </c>
      <c r="B17" s="28" t="s">
        <v>199</v>
      </c>
      <c r="C17" s="28"/>
      <c r="D17" s="28"/>
      <c r="E17" s="28">
        <v>4</v>
      </c>
      <c r="F17" s="141" t="s">
        <v>314</v>
      </c>
      <c r="G17" s="29"/>
      <c r="H17" s="29"/>
      <c r="I17" s="30" t="s">
        <v>274</v>
      </c>
      <c r="J17" s="27" t="s">
        <v>315</v>
      </c>
      <c r="K17" s="27" t="s">
        <v>316</v>
      </c>
      <c r="L17" s="27" t="s">
        <v>317</v>
      </c>
      <c r="M17" s="110"/>
      <c r="N17" s="24"/>
      <c r="O17" s="23" t="s">
        <v>26</v>
      </c>
      <c r="P17" s="23"/>
      <c r="Q17" s="23"/>
      <c r="R17" s="24" t="s">
        <v>471</v>
      </c>
      <c r="S17" s="23"/>
      <c r="T17" s="33"/>
      <c r="U17" s="33"/>
      <c r="V17" s="33"/>
      <c r="W17" s="23"/>
      <c r="X17" s="23"/>
      <c r="Y17" s="103" t="str">
        <f>Submitter!$F$3</f>
        <v>Benjamin Flessner</v>
      </c>
      <c r="Z17" s="104" t="str">
        <f>Submitter!$F$6</f>
        <v>Epic</v>
      </c>
      <c r="AA17" s="106"/>
      <c r="AB17" s="106"/>
      <c r="AC17" s="31"/>
      <c r="AD17" s="126"/>
      <c r="AE17" s="126"/>
      <c r="AF17" s="114"/>
      <c r="AK17" s="4"/>
    </row>
    <row r="18" spans="1:37" s="5" customFormat="1" ht="114.75">
      <c r="A18" s="142">
        <v>17</v>
      </c>
      <c r="B18" s="28" t="s">
        <v>199</v>
      </c>
      <c r="C18" s="28"/>
      <c r="D18" s="28"/>
      <c r="E18" s="28">
        <v>4</v>
      </c>
      <c r="F18" s="141" t="s">
        <v>318</v>
      </c>
      <c r="G18" s="29"/>
      <c r="H18" s="29"/>
      <c r="I18" s="30" t="s">
        <v>274</v>
      </c>
      <c r="J18" s="27" t="s">
        <v>319</v>
      </c>
      <c r="K18" s="27" t="s">
        <v>320</v>
      </c>
      <c r="L18" s="27" t="s">
        <v>321</v>
      </c>
      <c r="M18" s="110"/>
      <c r="N18" s="24"/>
      <c r="O18" s="23" t="s">
        <v>28</v>
      </c>
      <c r="P18" s="23"/>
      <c r="Q18" s="23"/>
      <c r="R18" s="24" t="s">
        <v>482</v>
      </c>
      <c r="S18" s="23"/>
      <c r="T18" s="33"/>
      <c r="U18" s="33"/>
      <c r="V18" s="33"/>
      <c r="W18" s="23"/>
      <c r="X18" s="23"/>
      <c r="Y18" s="103" t="str">
        <f>Submitter!$F$3</f>
        <v>Benjamin Flessner</v>
      </c>
      <c r="Z18" s="104" t="str">
        <f>Submitter!$F$6</f>
        <v>Epic</v>
      </c>
      <c r="AA18" s="106"/>
      <c r="AB18" s="106"/>
      <c r="AC18" s="31"/>
      <c r="AD18" s="126"/>
      <c r="AE18" s="126"/>
      <c r="AF18" s="113"/>
      <c r="AH18" s="11"/>
      <c r="AK18" s="4"/>
    </row>
    <row r="19" spans="1:37" s="5" customFormat="1" ht="25.5">
      <c r="A19" s="142">
        <v>18</v>
      </c>
      <c r="B19" s="28" t="s">
        <v>199</v>
      </c>
      <c r="C19" s="28"/>
      <c r="D19" s="28"/>
      <c r="E19" s="28">
        <v>4</v>
      </c>
      <c r="F19" s="141" t="s">
        <v>322</v>
      </c>
      <c r="G19" s="29"/>
      <c r="H19" s="29"/>
      <c r="I19" s="30" t="s">
        <v>278</v>
      </c>
      <c r="J19" s="27"/>
      <c r="K19" s="27"/>
      <c r="L19" s="27" t="s">
        <v>323</v>
      </c>
      <c r="M19" s="110"/>
      <c r="N19" s="24" t="s">
        <v>450</v>
      </c>
      <c r="O19" s="23" t="s">
        <v>26</v>
      </c>
      <c r="P19" s="23"/>
      <c r="Q19" s="23"/>
      <c r="R19" s="24" t="s">
        <v>466</v>
      </c>
      <c r="S19" s="23"/>
      <c r="T19" s="33">
        <v>8</v>
      </c>
      <c r="U19" s="33">
        <v>0</v>
      </c>
      <c r="V19" s="33">
        <v>0</v>
      </c>
      <c r="W19" s="23"/>
      <c r="X19" s="23"/>
      <c r="Y19" s="103" t="str">
        <f>Submitter!$F$3</f>
        <v>Benjamin Flessner</v>
      </c>
      <c r="Z19" s="104" t="str">
        <f>Submitter!$F$6</f>
        <v>Epic</v>
      </c>
      <c r="AA19" s="106"/>
      <c r="AB19" s="106"/>
      <c r="AC19" s="31"/>
      <c r="AD19" s="126"/>
      <c r="AE19" s="126"/>
      <c r="AF19" s="113"/>
      <c r="AH19" s="11"/>
      <c r="AK19" s="4"/>
    </row>
    <row r="20" spans="1:37" s="5" customFormat="1" ht="38.25">
      <c r="A20" s="142">
        <v>19</v>
      </c>
      <c r="B20" s="28" t="s">
        <v>199</v>
      </c>
      <c r="C20" s="28"/>
      <c r="D20" s="28"/>
      <c r="E20" s="28">
        <v>4</v>
      </c>
      <c r="F20" s="141" t="s">
        <v>324</v>
      </c>
      <c r="G20" s="29"/>
      <c r="H20" s="29"/>
      <c r="I20" s="30" t="s">
        <v>286</v>
      </c>
      <c r="J20" s="27" t="s">
        <v>325</v>
      </c>
      <c r="K20" s="27"/>
      <c r="L20" s="27" t="s">
        <v>326</v>
      </c>
      <c r="M20" s="110"/>
      <c r="N20" s="24"/>
      <c r="O20" s="23" t="s">
        <v>4</v>
      </c>
      <c r="P20" s="23"/>
      <c r="Q20" s="23"/>
      <c r="R20" s="24" t="s">
        <v>451</v>
      </c>
      <c r="S20" s="23"/>
      <c r="T20" s="33">
        <v>8</v>
      </c>
      <c r="U20" s="33">
        <v>0</v>
      </c>
      <c r="V20" s="33">
        <v>0</v>
      </c>
      <c r="W20" s="23"/>
      <c r="X20" s="23"/>
      <c r="Y20" s="103" t="str">
        <f>Submitter!$F$3</f>
        <v>Benjamin Flessner</v>
      </c>
      <c r="Z20" s="104" t="str">
        <f>Submitter!$F$6</f>
        <v>Epic</v>
      </c>
      <c r="AA20" s="106"/>
      <c r="AB20" s="106"/>
      <c r="AC20" s="31"/>
      <c r="AD20" s="126"/>
      <c r="AE20" s="126"/>
      <c r="AF20" s="114"/>
      <c r="AH20" s="11"/>
      <c r="AK20" s="4"/>
    </row>
    <row r="21" spans="1:37" s="5" customFormat="1" ht="127.5">
      <c r="A21" s="142">
        <v>20</v>
      </c>
      <c r="B21" s="28" t="s">
        <v>199</v>
      </c>
      <c r="C21" s="28"/>
      <c r="D21" s="28"/>
      <c r="E21" s="28">
        <v>4</v>
      </c>
      <c r="F21" s="141" t="s">
        <v>327</v>
      </c>
      <c r="G21" s="29"/>
      <c r="H21" s="29"/>
      <c r="I21" s="30" t="s">
        <v>351</v>
      </c>
      <c r="J21" s="27" t="s">
        <v>328</v>
      </c>
      <c r="K21" s="27"/>
      <c r="L21" s="27" t="s">
        <v>329</v>
      </c>
      <c r="M21" s="110"/>
      <c r="N21" s="24" t="s">
        <v>453</v>
      </c>
      <c r="O21" s="23" t="s">
        <v>28</v>
      </c>
      <c r="P21" s="23"/>
      <c r="Q21" s="23"/>
      <c r="R21" s="24" t="s">
        <v>483</v>
      </c>
      <c r="S21" s="23"/>
      <c r="T21" s="33"/>
      <c r="U21" s="33"/>
      <c r="V21" s="33"/>
      <c r="W21" s="23"/>
      <c r="X21" s="23"/>
      <c r="Y21" s="103" t="str">
        <f>Submitter!$F$3</f>
        <v>Benjamin Flessner</v>
      </c>
      <c r="Z21" s="104" t="str">
        <f>Submitter!$F$6</f>
        <v>Epic</v>
      </c>
      <c r="AA21" s="106"/>
      <c r="AB21" s="106"/>
      <c r="AC21" s="31"/>
      <c r="AD21" s="126"/>
      <c r="AE21" s="126"/>
      <c r="AF21" s="114"/>
      <c r="AH21"/>
      <c r="AK21" s="4"/>
    </row>
    <row r="22" spans="1:37" s="5" customFormat="1" ht="51">
      <c r="A22" s="142">
        <v>21</v>
      </c>
      <c r="B22" s="28" t="s">
        <v>199</v>
      </c>
      <c r="C22" s="28"/>
      <c r="D22" s="28"/>
      <c r="E22" s="28">
        <v>4</v>
      </c>
      <c r="F22" s="141" t="s">
        <v>327</v>
      </c>
      <c r="G22" s="29"/>
      <c r="H22" s="29"/>
      <c r="I22" s="30" t="s">
        <v>274</v>
      </c>
      <c r="J22" s="27" t="s">
        <v>330</v>
      </c>
      <c r="K22" s="27"/>
      <c r="L22" s="27" t="s">
        <v>348</v>
      </c>
      <c r="M22" s="110"/>
      <c r="N22" s="24" t="s">
        <v>450</v>
      </c>
      <c r="O22" s="23"/>
      <c r="P22" s="23"/>
      <c r="Q22" s="23"/>
      <c r="R22" s="24" t="s">
        <v>484</v>
      </c>
      <c r="S22" s="23"/>
      <c r="T22" s="33"/>
      <c r="U22" s="33"/>
      <c r="V22" s="33"/>
      <c r="W22" s="23"/>
      <c r="X22" s="23"/>
      <c r="Y22" s="103" t="str">
        <f>Submitter!$F$3</f>
        <v>Benjamin Flessner</v>
      </c>
      <c r="Z22" s="104" t="str">
        <f>Submitter!$F$6</f>
        <v>Epic</v>
      </c>
      <c r="AA22" s="106"/>
      <c r="AB22" s="106"/>
      <c r="AC22" s="31"/>
      <c r="AD22" s="126"/>
      <c r="AE22" s="126"/>
      <c r="AF22" s="114"/>
      <c r="AJ22" s="4"/>
      <c r="AK22" s="4"/>
    </row>
    <row r="23" spans="1:37" s="5" customFormat="1" ht="76.5">
      <c r="A23" s="142">
        <v>22</v>
      </c>
      <c r="B23" s="28" t="s">
        <v>199</v>
      </c>
      <c r="C23" s="28"/>
      <c r="D23" s="28"/>
      <c r="E23" s="28">
        <v>4</v>
      </c>
      <c r="F23" s="141"/>
      <c r="G23" s="29"/>
      <c r="H23" s="29"/>
      <c r="I23" s="30" t="s">
        <v>278</v>
      </c>
      <c r="J23" s="27"/>
      <c r="K23" s="27"/>
      <c r="L23" s="27" t="s">
        <v>331</v>
      </c>
      <c r="M23" s="110"/>
      <c r="N23" s="24"/>
      <c r="O23" s="23" t="s">
        <v>31</v>
      </c>
      <c r="P23" s="23"/>
      <c r="Q23" s="23"/>
      <c r="R23" s="24" t="s">
        <v>476</v>
      </c>
      <c r="S23" s="23"/>
      <c r="T23" s="33">
        <v>8</v>
      </c>
      <c r="U23" s="33">
        <v>0</v>
      </c>
      <c r="V23" s="33">
        <v>0</v>
      </c>
      <c r="W23" s="23"/>
      <c r="X23" s="23"/>
      <c r="Y23" s="103" t="str">
        <f>Submitter!$F$3</f>
        <v>Benjamin Flessner</v>
      </c>
      <c r="Z23" s="104" t="str">
        <f>Submitter!$F$6</f>
        <v>Epic</v>
      </c>
      <c r="AA23" s="106"/>
      <c r="AB23" s="106"/>
      <c r="AC23" s="31"/>
      <c r="AD23" s="126"/>
      <c r="AE23" s="126"/>
      <c r="AF23" s="114"/>
      <c r="AJ23" s="4"/>
      <c r="AK23" s="4"/>
    </row>
    <row r="24" spans="1:37" s="5" customFormat="1" ht="38.25">
      <c r="A24" s="142">
        <v>23</v>
      </c>
      <c r="B24" s="28" t="s">
        <v>199</v>
      </c>
      <c r="C24" s="28"/>
      <c r="D24" s="28"/>
      <c r="E24" s="28">
        <v>4</v>
      </c>
      <c r="F24" s="141" t="s">
        <v>332</v>
      </c>
      <c r="G24" s="29"/>
      <c r="H24" s="29"/>
      <c r="I24" s="30" t="s">
        <v>286</v>
      </c>
      <c r="J24" s="27" t="s">
        <v>333</v>
      </c>
      <c r="K24" s="27"/>
      <c r="L24" s="27" t="s">
        <v>334</v>
      </c>
      <c r="M24" s="110"/>
      <c r="N24" s="24"/>
      <c r="O24" s="23" t="s">
        <v>26</v>
      </c>
      <c r="P24" s="23"/>
      <c r="Q24" s="23"/>
      <c r="R24" s="24" t="s">
        <v>475</v>
      </c>
      <c r="S24" s="23"/>
      <c r="T24" s="33">
        <v>8</v>
      </c>
      <c r="U24" s="33">
        <v>0</v>
      </c>
      <c r="V24" s="33">
        <v>0</v>
      </c>
      <c r="W24" s="23"/>
      <c r="X24" s="23"/>
      <c r="Y24" s="103" t="str">
        <f>Submitter!$F$3</f>
        <v>Benjamin Flessner</v>
      </c>
      <c r="Z24" s="104" t="str">
        <f>Submitter!$F$6</f>
        <v>Epic</v>
      </c>
      <c r="AA24" s="106"/>
      <c r="AB24" s="106"/>
      <c r="AC24" s="31"/>
      <c r="AD24" s="126"/>
      <c r="AE24" s="126"/>
      <c r="AF24" s="114"/>
      <c r="AJ24" s="4"/>
      <c r="AK24" s="4"/>
    </row>
    <row r="25" spans="1:36" s="5" customFormat="1" ht="38.25">
      <c r="A25" s="142">
        <v>24</v>
      </c>
      <c r="B25" s="28" t="s">
        <v>199</v>
      </c>
      <c r="C25" s="28"/>
      <c r="D25" s="28"/>
      <c r="E25" s="28">
        <v>4</v>
      </c>
      <c r="F25" s="141" t="s">
        <v>335</v>
      </c>
      <c r="G25" s="29"/>
      <c r="H25" s="29"/>
      <c r="I25" s="30" t="s">
        <v>346</v>
      </c>
      <c r="J25" s="27" t="s">
        <v>335</v>
      </c>
      <c r="K25" s="27" t="s">
        <v>336</v>
      </c>
      <c r="L25" s="27" t="s">
        <v>337</v>
      </c>
      <c r="M25" s="110"/>
      <c r="N25" s="24"/>
      <c r="O25" s="23" t="s">
        <v>26</v>
      </c>
      <c r="P25" s="23"/>
      <c r="Q25" s="23"/>
      <c r="R25" s="24"/>
      <c r="S25" s="23"/>
      <c r="T25" s="33">
        <v>8</v>
      </c>
      <c r="U25" s="33">
        <v>0</v>
      </c>
      <c r="V25" s="33">
        <v>0</v>
      </c>
      <c r="W25" s="23"/>
      <c r="X25" s="23"/>
      <c r="Y25" s="103" t="str">
        <f>Submitter!$F$3</f>
        <v>Benjamin Flessner</v>
      </c>
      <c r="Z25" s="104" t="str">
        <f>Submitter!$F$6</f>
        <v>Epic</v>
      </c>
      <c r="AA25" s="106"/>
      <c r="AB25" s="106"/>
      <c r="AC25" s="31"/>
      <c r="AD25" s="126"/>
      <c r="AE25" s="126"/>
      <c r="AF25" s="114"/>
      <c r="AJ25" s="4"/>
    </row>
    <row r="26" spans="1:36" s="5" customFormat="1" ht="38.25">
      <c r="A26" s="142">
        <v>25</v>
      </c>
      <c r="B26" s="28" t="s">
        <v>199</v>
      </c>
      <c r="C26" s="28"/>
      <c r="D26" s="28"/>
      <c r="E26" s="28">
        <v>5</v>
      </c>
      <c r="F26" s="141"/>
      <c r="G26" s="29"/>
      <c r="H26" s="29"/>
      <c r="I26" s="30" t="s">
        <v>346</v>
      </c>
      <c r="J26" s="27"/>
      <c r="K26" s="27"/>
      <c r="L26" s="27" t="s">
        <v>338</v>
      </c>
      <c r="M26" s="110"/>
      <c r="N26" s="24"/>
      <c r="O26" s="23" t="s">
        <v>27</v>
      </c>
      <c r="P26" s="23"/>
      <c r="Q26" s="23"/>
      <c r="R26" s="24" t="s">
        <v>474</v>
      </c>
      <c r="S26" s="23"/>
      <c r="T26" s="33">
        <v>8</v>
      </c>
      <c r="U26" s="33">
        <v>0</v>
      </c>
      <c r="V26" s="33">
        <v>0</v>
      </c>
      <c r="W26" s="23"/>
      <c r="X26" s="23"/>
      <c r="Y26" s="103" t="str">
        <f>Submitter!$F$3</f>
        <v>Benjamin Flessner</v>
      </c>
      <c r="Z26" s="104" t="str">
        <f>Submitter!$F$6</f>
        <v>Epic</v>
      </c>
      <c r="AA26" s="106"/>
      <c r="AB26" s="106"/>
      <c r="AC26" s="31"/>
      <c r="AD26" s="126"/>
      <c r="AE26" s="126"/>
      <c r="AF26" s="114"/>
      <c r="AJ26" s="4"/>
    </row>
    <row r="27" spans="1:36" s="5" customFormat="1" ht="38.25">
      <c r="A27" s="142">
        <v>26</v>
      </c>
      <c r="B27" s="28" t="s">
        <v>199</v>
      </c>
      <c r="C27" s="28"/>
      <c r="D27" s="28"/>
      <c r="E27" s="28">
        <v>7</v>
      </c>
      <c r="F27" s="141" t="s">
        <v>339</v>
      </c>
      <c r="G27" s="29"/>
      <c r="H27" s="29"/>
      <c r="I27" s="30" t="s">
        <v>349</v>
      </c>
      <c r="J27" s="27" t="s">
        <v>340</v>
      </c>
      <c r="K27" s="27" t="s">
        <v>341</v>
      </c>
      <c r="L27" s="27" t="s">
        <v>342</v>
      </c>
      <c r="M27" s="110"/>
      <c r="N27" s="24"/>
      <c r="O27" s="23" t="s">
        <v>26</v>
      </c>
      <c r="P27" s="23"/>
      <c r="Q27" s="23"/>
      <c r="R27" s="24" t="s">
        <v>471</v>
      </c>
      <c r="S27" s="23"/>
      <c r="T27" s="33"/>
      <c r="U27" s="33"/>
      <c r="V27" s="33"/>
      <c r="W27" s="23"/>
      <c r="X27" s="23"/>
      <c r="Y27" s="103" t="str">
        <f>Submitter!$F$3</f>
        <v>Benjamin Flessner</v>
      </c>
      <c r="Z27" s="104" t="str">
        <f>Submitter!$F$6</f>
        <v>Epic</v>
      </c>
      <c r="AA27" s="106"/>
      <c r="AB27" s="106"/>
      <c r="AC27" s="31"/>
      <c r="AD27" s="126"/>
      <c r="AE27" s="126"/>
      <c r="AF27" s="114"/>
      <c r="AJ27" s="4"/>
    </row>
    <row r="28" spans="1:36" s="5" customFormat="1" ht="102">
      <c r="A28" s="142">
        <v>27</v>
      </c>
      <c r="B28" s="28" t="s">
        <v>199</v>
      </c>
      <c r="C28" s="28"/>
      <c r="D28" s="28"/>
      <c r="E28" s="28">
        <v>7</v>
      </c>
      <c r="F28" s="141" t="s">
        <v>339</v>
      </c>
      <c r="G28" s="29"/>
      <c r="H28" s="29"/>
      <c r="I28" s="30" t="s">
        <v>274</v>
      </c>
      <c r="J28" s="27" t="s">
        <v>343</v>
      </c>
      <c r="K28" s="27" t="s">
        <v>344</v>
      </c>
      <c r="L28" s="27" t="s">
        <v>345</v>
      </c>
      <c r="M28" s="110"/>
      <c r="N28" s="24" t="s">
        <v>450</v>
      </c>
      <c r="O28" s="23"/>
      <c r="P28" s="23"/>
      <c r="Q28" s="23"/>
      <c r="R28" s="24" t="s">
        <v>467</v>
      </c>
      <c r="S28" s="23"/>
      <c r="T28" s="33"/>
      <c r="U28" s="33"/>
      <c r="V28" s="33"/>
      <c r="W28" s="23"/>
      <c r="X28" s="23"/>
      <c r="Y28" s="103" t="str">
        <f>Submitter!$F$3</f>
        <v>Benjamin Flessner</v>
      </c>
      <c r="Z28" s="104" t="str">
        <f>Submitter!$F$6</f>
        <v>Epic</v>
      </c>
      <c r="AA28" s="106"/>
      <c r="AB28" s="106"/>
      <c r="AC28" s="31"/>
      <c r="AD28" s="126"/>
      <c r="AE28" s="126"/>
      <c r="AF28" s="114"/>
      <c r="AJ28" s="4"/>
    </row>
    <row r="29" spans="1:36" s="5" customFormat="1" ht="25.5">
      <c r="A29" s="142">
        <v>28</v>
      </c>
      <c r="B29" s="28" t="s">
        <v>199</v>
      </c>
      <c r="C29" s="28"/>
      <c r="D29" s="28"/>
      <c r="E29" s="28"/>
      <c r="F29" s="141"/>
      <c r="G29" s="29"/>
      <c r="H29" s="29"/>
      <c r="I29" s="30" t="s">
        <v>351</v>
      </c>
      <c r="J29" s="27"/>
      <c r="K29" s="27"/>
      <c r="L29" s="27" t="s">
        <v>352</v>
      </c>
      <c r="M29" s="110"/>
      <c r="N29" s="24" t="s">
        <v>454</v>
      </c>
      <c r="O29" s="23" t="s">
        <v>26</v>
      </c>
      <c r="P29" s="23"/>
      <c r="Q29" s="23"/>
      <c r="R29" s="24" t="s">
        <v>471</v>
      </c>
      <c r="S29" s="23"/>
      <c r="T29" s="33"/>
      <c r="U29" s="33"/>
      <c r="V29" s="33"/>
      <c r="W29" s="23"/>
      <c r="X29" s="23"/>
      <c r="Y29" s="103" t="str">
        <f>Submitter!$F$3</f>
        <v>Benjamin Flessner</v>
      </c>
      <c r="Z29" s="104" t="str">
        <f>Submitter!$F$6</f>
        <v>Epic</v>
      </c>
      <c r="AA29" s="106"/>
      <c r="AB29" s="106"/>
      <c r="AC29" s="31"/>
      <c r="AD29" s="126"/>
      <c r="AE29" s="126"/>
      <c r="AF29" s="114"/>
      <c r="AJ29" s="4"/>
    </row>
    <row r="30" spans="1:36" s="5" customFormat="1" ht="76.5">
      <c r="A30" s="142">
        <v>29</v>
      </c>
      <c r="B30" s="28" t="s">
        <v>199</v>
      </c>
      <c r="C30" s="28"/>
      <c r="D30" s="28"/>
      <c r="E30" s="28"/>
      <c r="F30" s="141"/>
      <c r="G30" s="29"/>
      <c r="H30" s="29"/>
      <c r="I30" s="30" t="s">
        <v>351</v>
      </c>
      <c r="J30" s="27"/>
      <c r="K30" s="27"/>
      <c r="L30" s="27" t="s">
        <v>354</v>
      </c>
      <c r="M30" s="110"/>
      <c r="N30" s="24" t="s">
        <v>455</v>
      </c>
      <c r="O30" s="23" t="s">
        <v>26</v>
      </c>
      <c r="P30" s="23"/>
      <c r="Q30" s="23"/>
      <c r="R30" s="24" t="s">
        <v>471</v>
      </c>
      <c r="S30" s="23"/>
      <c r="T30" s="33"/>
      <c r="U30" s="33"/>
      <c r="V30" s="33"/>
      <c r="W30" s="23"/>
      <c r="X30" s="23"/>
      <c r="Y30" s="103" t="str">
        <f>Submitter!$F$3</f>
        <v>Benjamin Flessner</v>
      </c>
      <c r="Z30" s="104" t="str">
        <f>Submitter!$F$6</f>
        <v>Epic</v>
      </c>
      <c r="AA30" s="106"/>
      <c r="AB30" s="106"/>
      <c r="AC30" s="31"/>
      <c r="AD30" s="126"/>
      <c r="AE30" s="126"/>
      <c r="AF30" s="114"/>
      <c r="AJ30" s="4"/>
    </row>
    <row r="31" spans="1:32" s="5" customFormat="1" ht="51">
      <c r="A31" s="142">
        <v>41</v>
      </c>
      <c r="B31" s="28" t="s">
        <v>199</v>
      </c>
      <c r="C31" s="28"/>
      <c r="D31" s="28"/>
      <c r="E31" s="28" t="s">
        <v>358</v>
      </c>
      <c r="F31" s="141"/>
      <c r="G31" s="29"/>
      <c r="H31" s="29"/>
      <c r="I31" s="30" t="s">
        <v>278</v>
      </c>
      <c r="J31" s="27"/>
      <c r="K31" s="27"/>
      <c r="L31" s="27" t="s">
        <v>359</v>
      </c>
      <c r="M31" s="110"/>
      <c r="N31" s="24" t="s">
        <v>450</v>
      </c>
      <c r="O31" s="23" t="s">
        <v>28</v>
      </c>
      <c r="P31" s="23"/>
      <c r="Q31" s="23"/>
      <c r="R31" s="24" t="s">
        <v>477</v>
      </c>
      <c r="S31" s="23"/>
      <c r="T31" s="33">
        <v>8</v>
      </c>
      <c r="U31" s="33">
        <v>0</v>
      </c>
      <c r="V31" s="33">
        <v>0</v>
      </c>
      <c r="W31" s="23"/>
      <c r="X31" s="23"/>
      <c r="Y31" s="103" t="str">
        <f>'[1]Submitter'!$F$3</f>
        <v>Allen Hobbs</v>
      </c>
      <c r="Z31" s="104" t="str">
        <f>'[1]Submitter'!$F$6</f>
        <v>Kaiser Permanente</v>
      </c>
      <c r="AA31" s="105"/>
      <c r="AB31" s="105"/>
      <c r="AC31" s="31"/>
      <c r="AD31" s="126"/>
      <c r="AE31" s="126"/>
      <c r="AF31" s="113"/>
    </row>
    <row r="32" spans="1:32" s="5" customFormat="1" ht="63.75">
      <c r="A32" s="142">
        <v>42</v>
      </c>
      <c r="B32" s="28" t="s">
        <v>199</v>
      </c>
      <c r="C32" s="28"/>
      <c r="D32" s="28"/>
      <c r="E32" s="28"/>
      <c r="F32" s="141" t="s">
        <v>360</v>
      </c>
      <c r="G32" s="29"/>
      <c r="H32" s="29"/>
      <c r="I32" s="30" t="s">
        <v>346</v>
      </c>
      <c r="J32" s="27"/>
      <c r="K32" s="27"/>
      <c r="L32" s="27" t="s">
        <v>361</v>
      </c>
      <c r="M32" s="110"/>
      <c r="N32" s="24"/>
      <c r="O32" s="23" t="s">
        <v>3</v>
      </c>
      <c r="P32" s="23"/>
      <c r="Q32" s="23"/>
      <c r="R32" s="24"/>
      <c r="S32" s="23"/>
      <c r="T32" s="33">
        <v>8</v>
      </c>
      <c r="U32" s="33">
        <v>0</v>
      </c>
      <c r="V32" s="33">
        <v>0</v>
      </c>
      <c r="W32" s="23"/>
      <c r="X32" s="23"/>
      <c r="Y32" s="103" t="str">
        <f>'[2]Submitter'!$F$3</f>
        <v>Clem McDonald</v>
      </c>
      <c r="Z32" s="104" t="str">
        <f>'[2]Submitter'!$F$6</f>
        <v>National Library of Medicine</v>
      </c>
      <c r="AA32" s="105"/>
      <c r="AB32" s="105"/>
      <c r="AC32" s="31"/>
      <c r="AD32" s="126"/>
      <c r="AE32" s="126"/>
      <c r="AF32" s="113"/>
    </row>
    <row r="33" spans="1:32" s="5" customFormat="1" ht="267.75">
      <c r="A33" s="142">
        <v>43</v>
      </c>
      <c r="B33" s="28"/>
      <c r="C33" s="28"/>
      <c r="D33" s="28"/>
      <c r="E33" s="28"/>
      <c r="F33" s="141" t="s">
        <v>360</v>
      </c>
      <c r="G33" s="29"/>
      <c r="H33" s="29"/>
      <c r="I33" s="30" t="s">
        <v>349</v>
      </c>
      <c r="J33" s="27"/>
      <c r="K33" s="27"/>
      <c r="L33" s="27" t="s">
        <v>362</v>
      </c>
      <c r="M33" s="110"/>
      <c r="N33" s="24" t="s">
        <v>456</v>
      </c>
      <c r="O33" s="23" t="s">
        <v>26</v>
      </c>
      <c r="P33" s="23"/>
      <c r="Q33" s="23"/>
      <c r="R33" s="24" t="s">
        <v>471</v>
      </c>
      <c r="S33" s="23"/>
      <c r="T33" s="33"/>
      <c r="U33" s="33"/>
      <c r="V33" s="33"/>
      <c r="W33" s="23"/>
      <c r="X33" s="23"/>
      <c r="Y33" s="103" t="str">
        <f>'[2]Submitter'!$F$3</f>
        <v>Clem McDonald</v>
      </c>
      <c r="Z33" s="104" t="str">
        <f>'[2]Submitter'!$F$6</f>
        <v>National Library of Medicine</v>
      </c>
      <c r="AA33" s="105"/>
      <c r="AB33" s="105"/>
      <c r="AC33" s="31"/>
      <c r="AD33" s="126"/>
      <c r="AE33" s="126"/>
      <c r="AF33" s="113"/>
    </row>
    <row r="34" spans="1:32" s="5" customFormat="1" ht="63.75">
      <c r="A34" s="142">
        <v>44</v>
      </c>
      <c r="B34" s="28" t="s">
        <v>199</v>
      </c>
      <c r="C34" s="28"/>
      <c r="D34" s="28"/>
      <c r="E34" s="28"/>
      <c r="F34" s="141" t="s">
        <v>360</v>
      </c>
      <c r="G34" s="29"/>
      <c r="H34" s="29"/>
      <c r="I34" s="30" t="s">
        <v>346</v>
      </c>
      <c r="J34" s="27"/>
      <c r="K34" s="27"/>
      <c r="L34" s="27" t="s">
        <v>361</v>
      </c>
      <c r="M34" s="110"/>
      <c r="N34" s="24"/>
      <c r="O34" s="23" t="s">
        <v>3</v>
      </c>
      <c r="P34" s="23"/>
      <c r="Q34" s="23"/>
      <c r="R34" s="24"/>
      <c r="S34" s="23"/>
      <c r="T34" s="33">
        <v>8</v>
      </c>
      <c r="U34" s="33">
        <v>0</v>
      </c>
      <c r="V34" s="33">
        <v>0</v>
      </c>
      <c r="W34" s="23"/>
      <c r="X34" s="23"/>
      <c r="Y34" s="103" t="str">
        <f>'[3]Submitter'!$F$3</f>
        <v>Daniel Vreeman</v>
      </c>
      <c r="Z34" s="104" t="str">
        <f>'[3]Submitter'!$F$6</f>
        <v>Regenstrief Institute, Inc</v>
      </c>
      <c r="AA34" s="105"/>
      <c r="AB34" s="105"/>
      <c r="AC34" s="31"/>
      <c r="AD34" s="126"/>
      <c r="AE34" s="126"/>
      <c r="AF34" s="113"/>
    </row>
    <row r="35" spans="1:32" s="5" customFormat="1" ht="267.75">
      <c r="A35" s="142">
        <v>45</v>
      </c>
      <c r="B35" s="28"/>
      <c r="C35" s="28"/>
      <c r="D35" s="28"/>
      <c r="E35" s="28"/>
      <c r="F35" s="141" t="s">
        <v>360</v>
      </c>
      <c r="G35" s="29"/>
      <c r="H35" s="29"/>
      <c r="I35" s="30" t="s">
        <v>349</v>
      </c>
      <c r="J35" s="27"/>
      <c r="K35" s="27"/>
      <c r="L35" s="27" t="s">
        <v>362</v>
      </c>
      <c r="M35" s="110"/>
      <c r="N35" s="24" t="s">
        <v>456</v>
      </c>
      <c r="O35" s="23" t="s">
        <v>26</v>
      </c>
      <c r="P35" s="23"/>
      <c r="Q35" s="23"/>
      <c r="R35" s="24" t="s">
        <v>471</v>
      </c>
      <c r="S35" s="23"/>
      <c r="T35" s="33"/>
      <c r="U35" s="33"/>
      <c r="V35" s="33"/>
      <c r="W35" s="23"/>
      <c r="X35" s="23"/>
      <c r="Y35" s="103" t="str">
        <f>'[3]Submitter'!$F$3</f>
        <v>Daniel Vreeman</v>
      </c>
      <c r="Z35" s="104" t="str">
        <f>'[3]Submitter'!$F$6</f>
        <v>Regenstrief Institute, Inc</v>
      </c>
      <c r="AA35" s="105"/>
      <c r="AB35" s="105"/>
      <c r="AC35" s="31"/>
      <c r="AD35" s="126"/>
      <c r="AE35" s="126"/>
      <c r="AF35" s="113"/>
    </row>
    <row r="36" spans="1:32" s="5" customFormat="1" ht="140.25">
      <c r="A36" s="142">
        <v>46</v>
      </c>
      <c r="B36" s="28" t="s">
        <v>199</v>
      </c>
      <c r="C36" s="28"/>
      <c r="D36" s="28"/>
      <c r="E36" s="28">
        <v>4</v>
      </c>
      <c r="F36" s="141" t="s">
        <v>363</v>
      </c>
      <c r="G36" s="29"/>
      <c r="H36" s="29"/>
      <c r="I36" s="30" t="s">
        <v>346</v>
      </c>
      <c r="J36" s="27" t="s">
        <v>364</v>
      </c>
      <c r="K36" s="27" t="s">
        <v>365</v>
      </c>
      <c r="L36" s="27" t="s">
        <v>366</v>
      </c>
      <c r="M36" s="110"/>
      <c r="N36" s="24" t="s">
        <v>450</v>
      </c>
      <c r="O36" s="23" t="s">
        <v>27</v>
      </c>
      <c r="P36" s="23"/>
      <c r="Q36" s="23"/>
      <c r="R36" s="24" t="s">
        <v>468</v>
      </c>
      <c r="S36" s="23"/>
      <c r="T36" s="33">
        <v>8</v>
      </c>
      <c r="U36" s="33">
        <v>0</v>
      </c>
      <c r="V36" s="33">
        <v>0</v>
      </c>
      <c r="W36" s="23"/>
      <c r="X36" s="23"/>
      <c r="Y36" s="103" t="str">
        <f>'[4]Submitter'!$F$3</f>
        <v>Elaine Ayres</v>
      </c>
      <c r="Z36" s="104" t="str">
        <f>'[4]Submitter'!$F$6</f>
        <v>NIH</v>
      </c>
      <c r="AA36" s="105"/>
      <c r="AB36" s="105"/>
      <c r="AC36" s="31"/>
      <c r="AD36" s="126"/>
      <c r="AE36" s="126"/>
      <c r="AF36" s="113"/>
    </row>
    <row r="37" spans="1:32" s="5" customFormat="1" ht="178.5">
      <c r="A37" s="142">
        <v>47</v>
      </c>
      <c r="B37" s="28" t="s">
        <v>199</v>
      </c>
      <c r="C37" s="28"/>
      <c r="D37" s="28"/>
      <c r="E37" s="28" t="s">
        <v>367</v>
      </c>
      <c r="F37" s="141"/>
      <c r="G37" s="29"/>
      <c r="H37" s="29"/>
      <c r="I37" s="30" t="s">
        <v>274</v>
      </c>
      <c r="J37" s="27" t="s">
        <v>372</v>
      </c>
      <c r="K37" s="27" t="s">
        <v>376</v>
      </c>
      <c r="L37" s="27"/>
      <c r="M37" s="110"/>
      <c r="N37" s="24"/>
      <c r="O37" s="23" t="s">
        <v>26</v>
      </c>
      <c r="P37" s="23"/>
      <c r="Q37" s="23"/>
      <c r="R37" s="24"/>
      <c r="S37" s="23"/>
      <c r="T37" s="33"/>
      <c r="U37" s="33"/>
      <c r="V37" s="33"/>
      <c r="W37" s="23"/>
      <c r="X37" s="23"/>
      <c r="Y37" s="103" t="str">
        <f>'[5]Submitter'!$F$3</f>
        <v>Mitra Rocca</v>
      </c>
      <c r="Z37" s="104" t="str">
        <f>'[5]Submitter'!$F$6</f>
        <v>Food and Drug Administration</v>
      </c>
      <c r="AA37" s="105"/>
      <c r="AB37" s="105"/>
      <c r="AC37" s="31"/>
      <c r="AD37" s="126"/>
      <c r="AE37" s="126"/>
      <c r="AF37" s="113"/>
    </row>
    <row r="38" spans="1:32" s="5" customFormat="1" ht="102">
      <c r="A38" s="142">
        <v>48</v>
      </c>
      <c r="B38" s="28" t="s">
        <v>199</v>
      </c>
      <c r="C38" s="28"/>
      <c r="D38" s="28"/>
      <c r="E38" s="28" t="s">
        <v>368</v>
      </c>
      <c r="F38" s="141"/>
      <c r="G38" s="29"/>
      <c r="H38" s="29"/>
      <c r="I38" s="30" t="s">
        <v>274</v>
      </c>
      <c r="J38" s="27" t="s">
        <v>373</v>
      </c>
      <c r="K38" s="27" t="s">
        <v>377</v>
      </c>
      <c r="L38" s="27"/>
      <c r="M38" s="110"/>
      <c r="N38" s="24"/>
      <c r="O38" s="23" t="s">
        <v>28</v>
      </c>
      <c r="P38" s="23"/>
      <c r="Q38" s="23"/>
      <c r="R38" s="24" t="s">
        <v>457</v>
      </c>
      <c r="S38" s="23"/>
      <c r="T38" s="33"/>
      <c r="U38" s="33"/>
      <c r="V38" s="33"/>
      <c r="W38" s="23"/>
      <c r="X38" s="23"/>
      <c r="Y38" s="103" t="str">
        <f>'[5]Submitter'!$F$3</f>
        <v>Mitra Rocca</v>
      </c>
      <c r="Z38" s="104" t="str">
        <f>'[5]Submitter'!$F$6</f>
        <v>Food and Drug Administration</v>
      </c>
      <c r="AA38" s="105"/>
      <c r="AB38" s="105"/>
      <c r="AC38" s="31"/>
      <c r="AD38" s="126"/>
      <c r="AE38" s="126"/>
      <c r="AF38" s="113"/>
    </row>
    <row r="39" spans="1:32" s="5" customFormat="1" ht="38.25">
      <c r="A39" s="142">
        <v>49</v>
      </c>
      <c r="B39" s="28" t="s">
        <v>199</v>
      </c>
      <c r="C39" s="28"/>
      <c r="D39" s="28"/>
      <c r="E39" s="28" t="s">
        <v>369</v>
      </c>
      <c r="F39" s="141"/>
      <c r="G39" s="29"/>
      <c r="H39" s="29"/>
      <c r="I39" s="30" t="s">
        <v>274</v>
      </c>
      <c r="J39" s="27" t="s">
        <v>374</v>
      </c>
      <c r="K39" s="27" t="s">
        <v>378</v>
      </c>
      <c r="L39" s="27" t="s">
        <v>379</v>
      </c>
      <c r="M39" s="110"/>
      <c r="N39" s="24"/>
      <c r="O39" s="23" t="s">
        <v>26</v>
      </c>
      <c r="P39" s="23"/>
      <c r="Q39" s="23"/>
      <c r="R39" s="24"/>
      <c r="S39" s="23"/>
      <c r="T39" s="33"/>
      <c r="U39" s="33"/>
      <c r="V39" s="33"/>
      <c r="W39" s="23"/>
      <c r="X39" s="23"/>
      <c r="Y39" s="103" t="str">
        <f>'[5]Submitter'!$F$3</f>
        <v>Mitra Rocca</v>
      </c>
      <c r="Z39" s="104" t="str">
        <f>'[5]Submitter'!$F$6</f>
        <v>Food and Drug Administration</v>
      </c>
      <c r="AA39" s="105"/>
      <c r="AB39" s="105"/>
      <c r="AC39" s="31"/>
      <c r="AD39" s="126"/>
      <c r="AE39" s="126"/>
      <c r="AF39" s="113"/>
    </row>
    <row r="40" spans="1:32" s="5" customFormat="1" ht="165.75">
      <c r="A40" s="142">
        <v>50</v>
      </c>
      <c r="B40" s="28" t="s">
        <v>199</v>
      </c>
      <c r="C40" s="28"/>
      <c r="D40" s="28"/>
      <c r="E40" s="28" t="s">
        <v>370</v>
      </c>
      <c r="F40" s="141"/>
      <c r="G40" s="29"/>
      <c r="H40" s="29"/>
      <c r="I40" s="30" t="s">
        <v>286</v>
      </c>
      <c r="J40" s="27" t="s">
        <v>375</v>
      </c>
      <c r="K40" s="27"/>
      <c r="L40" s="27" t="s">
        <v>380</v>
      </c>
      <c r="M40" s="110"/>
      <c r="N40" s="24" t="s">
        <v>458</v>
      </c>
      <c r="O40" s="23" t="s">
        <v>4</v>
      </c>
      <c r="P40" s="23"/>
      <c r="Q40" s="23"/>
      <c r="R40" s="24" t="s">
        <v>462</v>
      </c>
      <c r="S40" s="23"/>
      <c r="T40" s="33">
        <v>8</v>
      </c>
      <c r="U40" s="33">
        <v>0</v>
      </c>
      <c r="V40" s="33">
        <v>0</v>
      </c>
      <c r="W40" s="23"/>
      <c r="X40" s="23"/>
      <c r="Y40" s="103" t="str">
        <f>'[5]Submitter'!$F$3</f>
        <v>Mitra Rocca</v>
      </c>
      <c r="Z40" s="104" t="str">
        <f>'[5]Submitter'!$F$6</f>
        <v>Food and Drug Administration</v>
      </c>
      <c r="AA40" s="105"/>
      <c r="AB40" s="105"/>
      <c r="AC40" s="31"/>
      <c r="AD40" s="126"/>
      <c r="AE40" s="126"/>
      <c r="AF40" s="114"/>
    </row>
    <row r="41" spans="1:32" s="5" customFormat="1" ht="51">
      <c r="A41" s="142">
        <v>51</v>
      </c>
      <c r="B41" s="28"/>
      <c r="C41" s="28"/>
      <c r="D41" s="28"/>
      <c r="E41" s="28" t="s">
        <v>371</v>
      </c>
      <c r="F41" s="141"/>
      <c r="G41" s="29"/>
      <c r="H41" s="29"/>
      <c r="I41" s="30" t="s">
        <v>286</v>
      </c>
      <c r="J41" s="27" t="s">
        <v>311</v>
      </c>
      <c r="K41" s="27"/>
      <c r="L41" s="27" t="s">
        <v>381</v>
      </c>
      <c r="M41" s="110"/>
      <c r="N41" s="24" t="s">
        <v>458</v>
      </c>
      <c r="O41" s="23" t="s">
        <v>4</v>
      </c>
      <c r="P41" s="23"/>
      <c r="Q41" s="23"/>
      <c r="R41" s="24" t="s">
        <v>463</v>
      </c>
      <c r="S41" s="23"/>
      <c r="T41" s="33">
        <v>8</v>
      </c>
      <c r="U41" s="33">
        <v>0</v>
      </c>
      <c r="V41" s="33">
        <v>0</v>
      </c>
      <c r="W41" s="23"/>
      <c r="X41" s="23"/>
      <c r="Y41" s="103" t="str">
        <f>'[5]Submitter'!$F$3</f>
        <v>Mitra Rocca</v>
      </c>
      <c r="Z41" s="104" t="str">
        <f>'[5]Submitter'!$F$6</f>
        <v>Food and Drug Administration</v>
      </c>
      <c r="AA41" s="105"/>
      <c r="AB41" s="105"/>
      <c r="AC41" s="31"/>
      <c r="AD41" s="126"/>
      <c r="AE41" s="126"/>
      <c r="AF41" s="114"/>
    </row>
    <row r="42" spans="1:32" s="5" customFormat="1" ht="51">
      <c r="A42" s="142">
        <v>52</v>
      </c>
      <c r="B42" s="28" t="s">
        <v>199</v>
      </c>
      <c r="C42" s="28"/>
      <c r="D42" s="28"/>
      <c r="E42" s="28">
        <v>2</v>
      </c>
      <c r="F42" s="141" t="s">
        <v>384</v>
      </c>
      <c r="G42" s="29"/>
      <c r="H42" s="29"/>
      <c r="I42" s="30" t="s">
        <v>278</v>
      </c>
      <c r="J42" s="27" t="s">
        <v>392</v>
      </c>
      <c r="K42" s="27" t="s">
        <v>405</v>
      </c>
      <c r="L42" s="27" t="s">
        <v>418</v>
      </c>
      <c r="M42" s="110" t="s">
        <v>18</v>
      </c>
      <c r="N42" s="24"/>
      <c r="O42" s="23" t="s">
        <v>26</v>
      </c>
      <c r="P42" s="23"/>
      <c r="Q42" s="23"/>
      <c r="R42" s="24" t="s">
        <v>471</v>
      </c>
      <c r="S42" s="23"/>
      <c r="T42" s="33">
        <v>8</v>
      </c>
      <c r="U42" s="33">
        <v>0</v>
      </c>
      <c r="V42" s="33">
        <v>0</v>
      </c>
      <c r="W42" s="23"/>
      <c r="X42" s="23"/>
      <c r="Y42" s="103" t="str">
        <f>'[6]Submitter'!$F$3</f>
        <v>Bob Dolin</v>
      </c>
      <c r="Z42" s="103" t="str">
        <f>'[6]Submitter'!$F$6</f>
        <v>Lantana Consulting Group</v>
      </c>
      <c r="AA42" s="105" t="s">
        <v>434</v>
      </c>
      <c r="AB42" s="105" t="s">
        <v>435</v>
      </c>
      <c r="AC42" s="31"/>
      <c r="AD42" s="126"/>
      <c r="AE42" s="126"/>
      <c r="AF42" s="113"/>
    </row>
    <row r="43" spans="1:32" s="5" customFormat="1" ht="153">
      <c r="A43" s="142">
        <v>53</v>
      </c>
      <c r="B43" s="28" t="s">
        <v>199</v>
      </c>
      <c r="C43" s="28"/>
      <c r="D43" s="28"/>
      <c r="E43" s="28">
        <v>2</v>
      </c>
      <c r="F43" s="141" t="s">
        <v>384</v>
      </c>
      <c r="G43" s="29"/>
      <c r="H43" s="29"/>
      <c r="I43" s="30" t="s">
        <v>349</v>
      </c>
      <c r="J43" s="27" t="s">
        <v>393</v>
      </c>
      <c r="K43" s="27" t="s">
        <v>406</v>
      </c>
      <c r="L43" s="27" t="s">
        <v>419</v>
      </c>
      <c r="M43" s="110" t="s">
        <v>18</v>
      </c>
      <c r="N43" s="24" t="s">
        <v>446</v>
      </c>
      <c r="O43" s="23" t="s">
        <v>26</v>
      </c>
      <c r="P43" s="23"/>
      <c r="Q43" s="23"/>
      <c r="R43" s="24" t="s">
        <v>471</v>
      </c>
      <c r="S43" s="23"/>
      <c r="T43" s="33"/>
      <c r="U43" s="33"/>
      <c r="V43" s="33"/>
      <c r="W43" s="23"/>
      <c r="X43" s="23"/>
      <c r="Y43" s="103" t="str">
        <f>'[6]Submitter'!$F$3</f>
        <v>Bob Dolin</v>
      </c>
      <c r="Z43" s="103" t="str">
        <f>'[6]Submitter'!$F$6</f>
        <v>Lantana Consulting Group</v>
      </c>
      <c r="AA43" s="105" t="s">
        <v>434</v>
      </c>
      <c r="AB43" s="105" t="s">
        <v>435</v>
      </c>
      <c r="AC43" s="31"/>
      <c r="AD43" s="126"/>
      <c r="AE43" s="126"/>
      <c r="AF43" s="113"/>
    </row>
    <row r="44" spans="1:32" s="5" customFormat="1" ht="267.75">
      <c r="A44" s="142">
        <v>54</v>
      </c>
      <c r="B44" s="28" t="s">
        <v>199</v>
      </c>
      <c r="C44" s="28"/>
      <c r="D44" s="28"/>
      <c r="E44" s="28">
        <v>2</v>
      </c>
      <c r="F44" s="141" t="s">
        <v>384</v>
      </c>
      <c r="G44" s="29"/>
      <c r="H44" s="29"/>
      <c r="I44" s="30" t="s">
        <v>351</v>
      </c>
      <c r="J44" s="27" t="s">
        <v>394</v>
      </c>
      <c r="K44" s="27" t="s">
        <v>407</v>
      </c>
      <c r="L44" s="27" t="s">
        <v>420</v>
      </c>
      <c r="M44" s="110" t="s">
        <v>18</v>
      </c>
      <c r="N44" s="24"/>
      <c r="O44" s="23" t="s">
        <v>27</v>
      </c>
      <c r="P44" s="23"/>
      <c r="Q44" s="23"/>
      <c r="R44" s="24" t="s">
        <v>489</v>
      </c>
      <c r="S44" s="23"/>
      <c r="T44" s="33"/>
      <c r="U44" s="33"/>
      <c r="V44" s="33"/>
      <c r="W44" s="23"/>
      <c r="X44" s="23"/>
      <c r="Y44" s="103" t="str">
        <f>'[6]Submitter'!$F$3</f>
        <v>Bob Dolin</v>
      </c>
      <c r="Z44" s="103" t="str">
        <f>'[6]Submitter'!$F$6</f>
        <v>Lantana Consulting Group</v>
      </c>
      <c r="AA44" s="105" t="s">
        <v>434</v>
      </c>
      <c r="AB44" s="105" t="s">
        <v>435</v>
      </c>
      <c r="AC44" s="31"/>
      <c r="AD44" s="126"/>
      <c r="AE44" s="126"/>
      <c r="AF44" s="113"/>
    </row>
    <row r="45" spans="1:32" s="5" customFormat="1" ht="76.5">
      <c r="A45" s="142">
        <v>55</v>
      </c>
      <c r="B45" s="28" t="s">
        <v>199</v>
      </c>
      <c r="C45" s="28"/>
      <c r="D45" s="28"/>
      <c r="E45" s="28" t="s">
        <v>382</v>
      </c>
      <c r="F45" s="141" t="s">
        <v>385</v>
      </c>
      <c r="G45" s="29"/>
      <c r="H45" s="29"/>
      <c r="I45" s="30" t="s">
        <v>349</v>
      </c>
      <c r="J45" s="27" t="s">
        <v>395</v>
      </c>
      <c r="K45" s="27" t="s">
        <v>408</v>
      </c>
      <c r="L45" s="27" t="s">
        <v>421</v>
      </c>
      <c r="M45" s="110" t="s">
        <v>18</v>
      </c>
      <c r="N45" s="24" t="s">
        <v>458</v>
      </c>
      <c r="O45" s="23" t="s">
        <v>26</v>
      </c>
      <c r="P45" s="23"/>
      <c r="Q45" s="23"/>
      <c r="R45" s="24" t="s">
        <v>471</v>
      </c>
      <c r="S45" s="23"/>
      <c r="T45" s="33"/>
      <c r="U45" s="33"/>
      <c r="V45" s="33"/>
      <c r="W45" s="23"/>
      <c r="X45" s="23"/>
      <c r="Y45" s="103" t="str">
        <f>'[6]Submitter'!$F$3</f>
        <v>Bob Dolin</v>
      </c>
      <c r="Z45" s="103" t="str">
        <f>'[6]Submitter'!$F$6</f>
        <v>Lantana Consulting Group</v>
      </c>
      <c r="AA45" s="105" t="s">
        <v>434</v>
      </c>
      <c r="AB45" s="105" t="s">
        <v>435</v>
      </c>
      <c r="AC45" s="31"/>
      <c r="AD45" s="126"/>
      <c r="AE45" s="126"/>
      <c r="AF45" s="114"/>
    </row>
    <row r="46" spans="1:32" s="5" customFormat="1" ht="140.25">
      <c r="A46" s="142">
        <v>56</v>
      </c>
      <c r="B46" s="28" t="s">
        <v>199</v>
      </c>
      <c r="C46" s="28"/>
      <c r="D46" s="28"/>
      <c r="E46" s="28" t="s">
        <v>382</v>
      </c>
      <c r="F46" s="141" t="s">
        <v>386</v>
      </c>
      <c r="G46" s="29"/>
      <c r="H46" s="29"/>
      <c r="I46" s="30" t="s">
        <v>278</v>
      </c>
      <c r="J46" s="27" t="s">
        <v>396</v>
      </c>
      <c r="K46" s="27" t="s">
        <v>409</v>
      </c>
      <c r="L46" s="27" t="s">
        <v>422</v>
      </c>
      <c r="M46" s="110" t="s">
        <v>18</v>
      </c>
      <c r="N46" s="24" t="s">
        <v>450</v>
      </c>
      <c r="O46" s="23" t="s">
        <v>26</v>
      </c>
      <c r="P46" s="23"/>
      <c r="Q46" s="23"/>
      <c r="R46" s="24" t="s">
        <v>478</v>
      </c>
      <c r="S46" s="23"/>
      <c r="T46" s="33"/>
      <c r="U46" s="33"/>
      <c r="V46" s="33"/>
      <c r="W46" s="23"/>
      <c r="X46" s="23"/>
      <c r="Y46" s="103" t="str">
        <f>'[6]Submitter'!$F$3</f>
        <v>Bob Dolin</v>
      </c>
      <c r="Z46" s="103" t="str">
        <f>'[6]Submitter'!$F$6</f>
        <v>Lantana Consulting Group</v>
      </c>
      <c r="AA46" s="105" t="s">
        <v>434</v>
      </c>
      <c r="AB46" s="105" t="s">
        <v>435</v>
      </c>
      <c r="AC46" s="31"/>
      <c r="AD46" s="126"/>
      <c r="AE46" s="126"/>
      <c r="AF46" s="114"/>
    </row>
    <row r="47" spans="1:32" s="5" customFormat="1" ht="153">
      <c r="A47" s="142">
        <v>57</v>
      </c>
      <c r="B47" s="28" t="s">
        <v>199</v>
      </c>
      <c r="C47" s="28"/>
      <c r="D47" s="28"/>
      <c r="E47" s="28" t="s">
        <v>382</v>
      </c>
      <c r="F47" s="141" t="s">
        <v>387</v>
      </c>
      <c r="G47" s="29"/>
      <c r="H47" s="29"/>
      <c r="I47" s="30" t="s">
        <v>278</v>
      </c>
      <c r="J47" s="27" t="s">
        <v>397</v>
      </c>
      <c r="K47" s="27" t="s">
        <v>410</v>
      </c>
      <c r="L47" s="27" t="s">
        <v>423</v>
      </c>
      <c r="M47" s="110" t="s">
        <v>18</v>
      </c>
      <c r="N47" s="24" t="s">
        <v>458</v>
      </c>
      <c r="O47" s="23" t="s">
        <v>26</v>
      </c>
      <c r="P47" s="23"/>
      <c r="Q47" s="23"/>
      <c r="R47" s="24"/>
      <c r="S47" s="23"/>
      <c r="T47" s="33"/>
      <c r="U47" s="33"/>
      <c r="V47" s="33"/>
      <c r="W47" s="23"/>
      <c r="X47" s="23"/>
      <c r="Y47" s="103" t="str">
        <f>'[6]Submitter'!$F$3</f>
        <v>Bob Dolin</v>
      </c>
      <c r="Z47" s="103" t="str">
        <f>'[6]Submitter'!$F$6</f>
        <v>Lantana Consulting Group</v>
      </c>
      <c r="AA47" s="105" t="s">
        <v>434</v>
      </c>
      <c r="AB47" s="105" t="s">
        <v>435</v>
      </c>
      <c r="AC47" s="31"/>
      <c r="AD47" s="126"/>
      <c r="AE47" s="126"/>
      <c r="AF47" s="115"/>
    </row>
    <row r="48" spans="1:32" s="5" customFormat="1" ht="76.5">
      <c r="A48" s="142">
        <v>58</v>
      </c>
      <c r="B48" s="28" t="s">
        <v>199</v>
      </c>
      <c r="C48" s="28"/>
      <c r="D48" s="28"/>
      <c r="E48" s="28" t="s">
        <v>382</v>
      </c>
      <c r="F48" s="141" t="s">
        <v>388</v>
      </c>
      <c r="G48" s="29"/>
      <c r="H48" s="29"/>
      <c r="I48" s="30" t="s">
        <v>278</v>
      </c>
      <c r="J48" s="27"/>
      <c r="K48" s="27"/>
      <c r="L48" s="27" t="s">
        <v>424</v>
      </c>
      <c r="M48" s="110" t="s">
        <v>18</v>
      </c>
      <c r="N48" s="24" t="s">
        <v>458</v>
      </c>
      <c r="O48" s="23" t="s">
        <v>26</v>
      </c>
      <c r="P48" s="23"/>
      <c r="Q48" s="23"/>
      <c r="R48" s="24"/>
      <c r="S48" s="23"/>
      <c r="T48" s="33"/>
      <c r="U48" s="33"/>
      <c r="V48" s="33"/>
      <c r="W48" s="23"/>
      <c r="X48" s="23"/>
      <c r="Y48" s="103" t="str">
        <f>'[6]Submitter'!$F$3</f>
        <v>Bob Dolin</v>
      </c>
      <c r="Z48" s="103" t="str">
        <f>'[6]Submitter'!$F$6</f>
        <v>Lantana Consulting Group</v>
      </c>
      <c r="AA48" s="105" t="s">
        <v>434</v>
      </c>
      <c r="AB48" s="105" t="s">
        <v>435</v>
      </c>
      <c r="AC48" s="31"/>
      <c r="AD48" s="126"/>
      <c r="AE48" s="126"/>
      <c r="AF48" s="114"/>
    </row>
    <row r="49" spans="1:32" s="5" customFormat="1" ht="153">
      <c r="A49" s="142">
        <v>59</v>
      </c>
      <c r="B49" s="28" t="s">
        <v>199</v>
      </c>
      <c r="C49" s="28"/>
      <c r="D49" s="28"/>
      <c r="E49" s="28" t="s">
        <v>382</v>
      </c>
      <c r="F49" s="141" t="s">
        <v>388</v>
      </c>
      <c r="G49" s="29"/>
      <c r="H49" s="29"/>
      <c r="I49" s="30" t="s">
        <v>349</v>
      </c>
      <c r="J49" s="27" t="s">
        <v>398</v>
      </c>
      <c r="K49" s="27" t="s">
        <v>411</v>
      </c>
      <c r="L49" s="27" t="s">
        <v>425</v>
      </c>
      <c r="M49" s="110" t="s">
        <v>18</v>
      </c>
      <c r="N49" s="24" t="s">
        <v>458</v>
      </c>
      <c r="O49" s="23" t="s">
        <v>26</v>
      </c>
      <c r="P49" s="23"/>
      <c r="Q49" s="23"/>
      <c r="R49" s="24" t="s">
        <v>470</v>
      </c>
      <c r="S49" s="23"/>
      <c r="T49" s="33"/>
      <c r="U49" s="33"/>
      <c r="V49" s="33"/>
      <c r="W49" s="23"/>
      <c r="X49" s="23"/>
      <c r="Y49" s="103" t="str">
        <f>'[6]Submitter'!$F$3</f>
        <v>Bob Dolin</v>
      </c>
      <c r="Z49" s="103" t="str">
        <f>'[6]Submitter'!$F$6</f>
        <v>Lantana Consulting Group</v>
      </c>
      <c r="AA49" s="105" t="s">
        <v>434</v>
      </c>
      <c r="AB49" s="105" t="s">
        <v>435</v>
      </c>
      <c r="AC49" s="31"/>
      <c r="AD49" s="126"/>
      <c r="AE49" s="126"/>
      <c r="AF49" s="114"/>
    </row>
    <row r="50" spans="1:32" s="5" customFormat="1" ht="178.5">
      <c r="A50" s="142">
        <v>60</v>
      </c>
      <c r="B50" s="28" t="s">
        <v>199</v>
      </c>
      <c r="C50" s="28"/>
      <c r="D50" s="28"/>
      <c r="E50" s="28" t="s">
        <v>382</v>
      </c>
      <c r="F50" s="141" t="s">
        <v>389</v>
      </c>
      <c r="G50" s="29"/>
      <c r="H50" s="29"/>
      <c r="I50" s="30" t="s">
        <v>278</v>
      </c>
      <c r="J50" s="27" t="s">
        <v>399</v>
      </c>
      <c r="K50" s="27" t="s">
        <v>412</v>
      </c>
      <c r="L50" s="27" t="s">
        <v>426</v>
      </c>
      <c r="M50" s="110" t="s">
        <v>18</v>
      </c>
      <c r="N50" s="24" t="s">
        <v>454</v>
      </c>
      <c r="O50" s="23" t="s">
        <v>26</v>
      </c>
      <c r="P50" s="23"/>
      <c r="Q50" s="23"/>
      <c r="R50" s="24" t="s">
        <v>470</v>
      </c>
      <c r="S50" s="23"/>
      <c r="T50" s="33"/>
      <c r="U50" s="33"/>
      <c r="V50" s="33"/>
      <c r="W50" s="23"/>
      <c r="X50" s="23"/>
      <c r="Y50" s="103" t="str">
        <f>'[6]Submitter'!$F$3</f>
        <v>Bob Dolin</v>
      </c>
      <c r="Z50" s="103" t="str">
        <f>'[6]Submitter'!$F$6</f>
        <v>Lantana Consulting Group</v>
      </c>
      <c r="AA50" s="105" t="s">
        <v>434</v>
      </c>
      <c r="AB50" s="105" t="s">
        <v>435</v>
      </c>
      <c r="AC50" s="31"/>
      <c r="AD50" s="126"/>
      <c r="AE50" s="126"/>
      <c r="AF50" s="114"/>
    </row>
    <row r="51" spans="1:32" s="5" customFormat="1" ht="114.75">
      <c r="A51" s="142">
        <v>61</v>
      </c>
      <c r="B51" s="28" t="s">
        <v>199</v>
      </c>
      <c r="C51" s="28"/>
      <c r="D51" s="28"/>
      <c r="E51" s="28">
        <v>4</v>
      </c>
      <c r="F51" s="141" t="s">
        <v>390</v>
      </c>
      <c r="G51" s="29"/>
      <c r="H51" s="29"/>
      <c r="I51" s="30" t="s">
        <v>351</v>
      </c>
      <c r="J51" s="27" t="s">
        <v>400</v>
      </c>
      <c r="K51" s="27" t="s">
        <v>413</v>
      </c>
      <c r="L51" s="27" t="s">
        <v>427</v>
      </c>
      <c r="M51" s="110" t="s">
        <v>18</v>
      </c>
      <c r="N51" s="24" t="s">
        <v>446</v>
      </c>
      <c r="O51" s="23" t="s">
        <v>26</v>
      </c>
      <c r="P51" s="23"/>
      <c r="Q51" s="23"/>
      <c r="R51" s="24" t="s">
        <v>472</v>
      </c>
      <c r="S51" s="23"/>
      <c r="T51" s="33"/>
      <c r="U51" s="33"/>
      <c r="V51" s="33"/>
      <c r="W51" s="23"/>
      <c r="X51" s="23"/>
      <c r="Y51" s="103" t="str">
        <f>'[6]Submitter'!$F$3</f>
        <v>Bob Dolin</v>
      </c>
      <c r="Z51" s="103" t="str">
        <f>'[6]Submitter'!$F$6</f>
        <v>Lantana Consulting Group</v>
      </c>
      <c r="AA51" s="105" t="s">
        <v>434</v>
      </c>
      <c r="AB51" s="105" t="s">
        <v>435</v>
      </c>
      <c r="AC51" s="31"/>
      <c r="AD51" s="126"/>
      <c r="AE51" s="126"/>
      <c r="AF51" s="114"/>
    </row>
    <row r="52" spans="1:32" s="5" customFormat="1" ht="51">
      <c r="A52" s="142">
        <v>62</v>
      </c>
      <c r="B52" s="28" t="s">
        <v>199</v>
      </c>
      <c r="C52" s="28"/>
      <c r="D52" s="28"/>
      <c r="E52" s="28">
        <v>2</v>
      </c>
      <c r="F52" s="141" t="s">
        <v>384</v>
      </c>
      <c r="G52" s="29"/>
      <c r="H52" s="29"/>
      <c r="I52" s="30" t="s">
        <v>349</v>
      </c>
      <c r="J52" s="27" t="s">
        <v>401</v>
      </c>
      <c r="K52" s="27" t="s">
        <v>414</v>
      </c>
      <c r="L52" s="27" t="s">
        <v>428</v>
      </c>
      <c r="M52" s="110" t="s">
        <v>18</v>
      </c>
      <c r="N52" s="24"/>
      <c r="O52" s="23" t="s">
        <v>26</v>
      </c>
      <c r="P52" s="23"/>
      <c r="Q52" s="23"/>
      <c r="R52" s="24" t="s">
        <v>471</v>
      </c>
      <c r="S52" s="23"/>
      <c r="T52" s="33"/>
      <c r="U52" s="33"/>
      <c r="V52" s="33"/>
      <c r="W52" s="23"/>
      <c r="X52" s="23"/>
      <c r="Y52" s="103" t="str">
        <f>'[6]Submitter'!$F$3</f>
        <v>Bob Dolin</v>
      </c>
      <c r="Z52" s="103" t="str">
        <f>'[6]Submitter'!$F$6</f>
        <v>Lantana Consulting Group</v>
      </c>
      <c r="AA52" s="105" t="s">
        <v>434</v>
      </c>
      <c r="AB52" s="105" t="s">
        <v>435</v>
      </c>
      <c r="AC52" s="31"/>
      <c r="AD52" s="126"/>
      <c r="AE52" s="126"/>
      <c r="AF52" s="114"/>
    </row>
    <row r="53" spans="1:32" s="5" customFormat="1" ht="76.5">
      <c r="A53" s="142">
        <v>63</v>
      </c>
      <c r="B53" s="28" t="s">
        <v>199</v>
      </c>
      <c r="C53" s="28"/>
      <c r="D53" s="28"/>
      <c r="E53" s="28">
        <v>2</v>
      </c>
      <c r="F53" s="141" t="s">
        <v>384</v>
      </c>
      <c r="G53" s="29"/>
      <c r="H53" s="29"/>
      <c r="I53" s="30" t="s">
        <v>351</v>
      </c>
      <c r="J53" s="27" t="s">
        <v>402</v>
      </c>
      <c r="K53" s="27" t="s">
        <v>415</v>
      </c>
      <c r="L53" s="27" t="s">
        <v>429</v>
      </c>
      <c r="M53" s="110" t="s">
        <v>18</v>
      </c>
      <c r="N53" s="24" t="s">
        <v>459</v>
      </c>
      <c r="O53" s="23" t="s">
        <v>26</v>
      </c>
      <c r="P53" s="23"/>
      <c r="Q53" s="23"/>
      <c r="R53" s="24" t="s">
        <v>473</v>
      </c>
      <c r="S53" s="23"/>
      <c r="T53" s="33"/>
      <c r="U53" s="33"/>
      <c r="V53" s="33"/>
      <c r="W53" s="23"/>
      <c r="X53" s="23"/>
      <c r="Y53" s="103" t="str">
        <f>'[6]Submitter'!$F$3</f>
        <v>Bob Dolin</v>
      </c>
      <c r="Z53" s="103" t="str">
        <f>'[6]Submitter'!$F$6</f>
        <v>Lantana Consulting Group</v>
      </c>
      <c r="AA53" s="106" t="s">
        <v>434</v>
      </c>
      <c r="AB53" s="106" t="s">
        <v>435</v>
      </c>
      <c r="AC53" s="31"/>
      <c r="AD53" s="126"/>
      <c r="AE53" s="126"/>
      <c r="AF53" s="114"/>
    </row>
    <row r="54" spans="1:32" s="5" customFormat="1" ht="165.75">
      <c r="A54" s="142">
        <v>64</v>
      </c>
      <c r="B54" s="28" t="s">
        <v>199</v>
      </c>
      <c r="C54" s="28"/>
      <c r="D54" s="28"/>
      <c r="E54" s="28">
        <v>2</v>
      </c>
      <c r="F54" s="141" t="s">
        <v>384</v>
      </c>
      <c r="G54" s="29"/>
      <c r="H54" s="29"/>
      <c r="I54" s="30" t="s">
        <v>349</v>
      </c>
      <c r="J54" s="27" t="s">
        <v>403</v>
      </c>
      <c r="K54" s="27" t="s">
        <v>416</v>
      </c>
      <c r="L54" s="27" t="s">
        <v>430</v>
      </c>
      <c r="M54" s="110" t="s">
        <v>18</v>
      </c>
      <c r="N54" s="24" t="s">
        <v>459</v>
      </c>
      <c r="O54" s="23" t="s">
        <v>26</v>
      </c>
      <c r="P54" s="23"/>
      <c r="Q54" s="23"/>
      <c r="R54" s="24" t="s">
        <v>471</v>
      </c>
      <c r="S54" s="23"/>
      <c r="T54" s="33"/>
      <c r="U54" s="33"/>
      <c r="V54" s="33"/>
      <c r="W54" s="23"/>
      <c r="X54" s="23"/>
      <c r="Y54" s="103" t="str">
        <f>'[6]Submitter'!$F$3</f>
        <v>Bob Dolin</v>
      </c>
      <c r="Z54" s="103" t="str">
        <f>'[6]Submitter'!$F$6</f>
        <v>Lantana Consulting Group</v>
      </c>
      <c r="AA54" s="106" t="s">
        <v>434</v>
      </c>
      <c r="AB54" s="106" t="s">
        <v>435</v>
      </c>
      <c r="AC54" s="31"/>
      <c r="AD54" s="126"/>
      <c r="AE54" s="126"/>
      <c r="AF54" s="114"/>
    </row>
    <row r="55" spans="1:32" s="5" customFormat="1" ht="191.25">
      <c r="A55" s="142">
        <v>65</v>
      </c>
      <c r="B55" s="28" t="s">
        <v>199</v>
      </c>
      <c r="C55" s="28"/>
      <c r="D55" s="28"/>
      <c r="E55" s="28">
        <v>2</v>
      </c>
      <c r="F55" s="141" t="s">
        <v>384</v>
      </c>
      <c r="G55" s="29"/>
      <c r="H55" s="29"/>
      <c r="I55" s="30" t="s">
        <v>349</v>
      </c>
      <c r="J55" s="27" t="s">
        <v>404</v>
      </c>
      <c r="K55" s="27" t="s">
        <v>417</v>
      </c>
      <c r="L55" s="27" t="s">
        <v>431</v>
      </c>
      <c r="M55" s="110" t="s">
        <v>18</v>
      </c>
      <c r="N55" s="24" t="s">
        <v>459</v>
      </c>
      <c r="O55" s="23" t="s">
        <v>26</v>
      </c>
      <c r="P55" s="23"/>
      <c r="Q55" s="23"/>
      <c r="R55" s="24" t="s">
        <v>471</v>
      </c>
      <c r="S55" s="23"/>
      <c r="T55" s="33"/>
      <c r="U55" s="33"/>
      <c r="V55" s="33"/>
      <c r="W55" s="23"/>
      <c r="X55" s="23"/>
      <c r="Y55" s="103" t="str">
        <f>'[6]Submitter'!$F$3</f>
        <v>Bob Dolin</v>
      </c>
      <c r="Z55" s="103" t="str">
        <f>'[6]Submitter'!$F$6</f>
        <v>Lantana Consulting Group</v>
      </c>
      <c r="AA55" s="106" t="s">
        <v>434</v>
      </c>
      <c r="AB55" s="106" t="s">
        <v>435</v>
      </c>
      <c r="AC55" s="31"/>
      <c r="AD55" s="126"/>
      <c r="AE55" s="126"/>
      <c r="AF55" s="114"/>
    </row>
    <row r="56" spans="1:32" s="5" customFormat="1" ht="51">
      <c r="A56" s="142">
        <v>66</v>
      </c>
      <c r="B56" s="28" t="s">
        <v>199</v>
      </c>
      <c r="C56" s="28"/>
      <c r="D56" s="28"/>
      <c r="E56" s="28" t="s">
        <v>382</v>
      </c>
      <c r="F56" s="141" t="s">
        <v>391</v>
      </c>
      <c r="G56" s="29"/>
      <c r="H56" s="29"/>
      <c r="I56" s="30" t="s">
        <v>278</v>
      </c>
      <c r="J56" s="27"/>
      <c r="K56" s="27"/>
      <c r="L56" s="27" t="s">
        <v>432</v>
      </c>
      <c r="M56" s="110" t="s">
        <v>18</v>
      </c>
      <c r="N56" s="24" t="s">
        <v>460</v>
      </c>
      <c r="O56" s="23" t="s">
        <v>26</v>
      </c>
      <c r="P56" s="23"/>
      <c r="Q56" s="23"/>
      <c r="R56" s="24" t="s">
        <v>464</v>
      </c>
      <c r="S56" s="23"/>
      <c r="T56" s="33"/>
      <c r="U56" s="33"/>
      <c r="V56" s="33"/>
      <c r="W56" s="23"/>
      <c r="X56" s="23"/>
      <c r="Y56" s="103" t="str">
        <f>'[6]Submitter'!$F$3</f>
        <v>Bob Dolin</v>
      </c>
      <c r="Z56" s="103" t="str">
        <f>'[6]Submitter'!$F$6</f>
        <v>Lantana Consulting Group</v>
      </c>
      <c r="AA56" s="106" t="s">
        <v>434</v>
      </c>
      <c r="AB56" s="106" t="s">
        <v>435</v>
      </c>
      <c r="AC56" s="31"/>
      <c r="AD56" s="126"/>
      <c r="AE56" s="126"/>
      <c r="AF56" s="114"/>
    </row>
    <row r="57" spans="1:32" s="5" customFormat="1" ht="127.5">
      <c r="A57" s="142">
        <v>67</v>
      </c>
      <c r="B57" s="28" t="s">
        <v>199</v>
      </c>
      <c r="C57" s="28"/>
      <c r="D57" s="28"/>
      <c r="E57" s="28" t="s">
        <v>383</v>
      </c>
      <c r="F57" s="141" t="s">
        <v>383</v>
      </c>
      <c r="G57" s="29"/>
      <c r="H57" s="29"/>
      <c r="I57" s="30" t="s">
        <v>286</v>
      </c>
      <c r="J57" s="27"/>
      <c r="K57" s="27"/>
      <c r="L57" s="27" t="s">
        <v>433</v>
      </c>
      <c r="M57" s="110"/>
      <c r="N57" s="24"/>
      <c r="O57" s="23" t="s">
        <v>27</v>
      </c>
      <c r="P57" s="23"/>
      <c r="Q57" s="23"/>
      <c r="R57" s="24" t="s">
        <v>485</v>
      </c>
      <c r="S57" s="23"/>
      <c r="T57" s="33">
        <v>8</v>
      </c>
      <c r="U57" s="33">
        <v>0</v>
      </c>
      <c r="V57" s="33">
        <v>0</v>
      </c>
      <c r="W57" s="23"/>
      <c r="X57" s="23"/>
      <c r="Y57" s="103" t="str">
        <f>'[6]Submitter'!$F$3</f>
        <v>Bob Dolin</v>
      </c>
      <c r="Z57" s="103" t="str">
        <f>'[6]Submitter'!$F$6</f>
        <v>Lantana Consulting Group</v>
      </c>
      <c r="AA57" s="106" t="s">
        <v>434</v>
      </c>
      <c r="AB57" s="106" t="s">
        <v>435</v>
      </c>
      <c r="AC57" s="31"/>
      <c r="AD57" s="126"/>
      <c r="AE57" s="126"/>
      <c r="AF57" s="114"/>
    </row>
    <row r="58" spans="1:32" s="5" customFormat="1" ht="178.5">
      <c r="A58" s="142">
        <v>68</v>
      </c>
      <c r="B58" s="28" t="s">
        <v>199</v>
      </c>
      <c r="C58" s="28" t="s">
        <v>48</v>
      </c>
      <c r="D58" s="28"/>
      <c r="E58" s="28">
        <v>2</v>
      </c>
      <c r="F58" s="141"/>
      <c r="G58" s="29"/>
      <c r="H58" s="29"/>
      <c r="I58" s="30"/>
      <c r="J58" s="27" t="s">
        <v>437</v>
      </c>
      <c r="K58" s="27"/>
      <c r="L58" s="27" t="s">
        <v>441</v>
      </c>
      <c r="M58" s="110"/>
      <c r="N58" s="24"/>
      <c r="O58" s="23"/>
      <c r="P58" s="23"/>
      <c r="Q58" s="23"/>
      <c r="R58" s="24" t="s">
        <v>486</v>
      </c>
      <c r="S58" s="23"/>
      <c r="T58" s="33"/>
      <c r="U58" s="33"/>
      <c r="V58" s="33"/>
      <c r="W58" s="23"/>
      <c r="X58" s="23"/>
      <c r="Y58" s="103" t="str">
        <f>'[7]Submitter'!$F$3</f>
        <v>Ruth Berge</v>
      </c>
      <c r="Z58" s="104" t="str">
        <f>'[7]Submitter'!$F$6</f>
        <v>GEHC</v>
      </c>
      <c r="AA58" s="105"/>
      <c r="AB58" s="105"/>
      <c r="AC58" s="31"/>
      <c r="AD58" s="126"/>
      <c r="AE58" s="126"/>
      <c r="AF58" s="113"/>
    </row>
    <row r="59" spans="1:32" s="5" customFormat="1" ht="357">
      <c r="A59" s="142">
        <v>69</v>
      </c>
      <c r="B59" s="28" t="s">
        <v>199</v>
      </c>
      <c r="C59" s="28" t="s">
        <v>48</v>
      </c>
      <c r="D59" s="28"/>
      <c r="E59" s="28">
        <v>2</v>
      </c>
      <c r="F59" s="141"/>
      <c r="G59" s="29"/>
      <c r="H59" s="29"/>
      <c r="I59" s="30"/>
      <c r="J59" s="27" t="s">
        <v>438</v>
      </c>
      <c r="K59" s="27"/>
      <c r="L59" s="27" t="s">
        <v>442</v>
      </c>
      <c r="M59" s="110"/>
      <c r="N59" s="24" t="s">
        <v>454</v>
      </c>
      <c r="O59" s="23" t="s">
        <v>26</v>
      </c>
      <c r="P59" s="23"/>
      <c r="Q59" s="23"/>
      <c r="R59" s="24" t="s">
        <v>487</v>
      </c>
      <c r="S59" s="23"/>
      <c r="T59" s="33"/>
      <c r="U59" s="33"/>
      <c r="V59" s="33"/>
      <c r="W59" s="23"/>
      <c r="X59" s="23"/>
      <c r="Y59" s="103" t="str">
        <f>'[7]Submitter'!$F$3</f>
        <v>Ruth Berge</v>
      </c>
      <c r="Z59" s="104" t="str">
        <f>'[7]Submitter'!$F$6</f>
        <v>GEHC</v>
      </c>
      <c r="AA59" s="105"/>
      <c r="AB59" s="105"/>
      <c r="AC59" s="31"/>
      <c r="AD59" s="126"/>
      <c r="AE59" s="126"/>
      <c r="AF59" s="113"/>
    </row>
    <row r="60" spans="1:32" s="5" customFormat="1" ht="409.5">
      <c r="A60" s="142">
        <v>70</v>
      </c>
      <c r="B60" s="28" t="s">
        <v>199</v>
      </c>
      <c r="C60" s="28" t="s">
        <v>48</v>
      </c>
      <c r="D60" s="28"/>
      <c r="E60" s="28">
        <v>4</v>
      </c>
      <c r="F60" s="141" t="s">
        <v>436</v>
      </c>
      <c r="G60" s="29"/>
      <c r="H60" s="29"/>
      <c r="I60" s="30"/>
      <c r="J60" s="27" t="s">
        <v>439</v>
      </c>
      <c r="K60" s="27" t="s">
        <v>440</v>
      </c>
      <c r="L60" s="27" t="s">
        <v>443</v>
      </c>
      <c r="M60" s="110"/>
      <c r="N60" s="24" t="s">
        <v>458</v>
      </c>
      <c r="O60" s="23" t="s">
        <v>26</v>
      </c>
      <c r="P60" s="23"/>
      <c r="Q60" s="23"/>
      <c r="R60" s="24" t="s">
        <v>470</v>
      </c>
      <c r="S60" s="23"/>
      <c r="T60" s="33"/>
      <c r="U60" s="33"/>
      <c r="V60" s="33"/>
      <c r="W60" s="23"/>
      <c r="X60" s="23"/>
      <c r="Y60" s="103" t="str">
        <f>'[7]Submitter'!$F$3</f>
        <v>Ruth Berge</v>
      </c>
      <c r="Z60" s="104" t="str">
        <f>'[7]Submitter'!$F$6</f>
        <v>GEHC</v>
      </c>
      <c r="AA60" s="105"/>
      <c r="AB60" s="105"/>
      <c r="AC60" s="31"/>
      <c r="AD60" s="126"/>
      <c r="AE60" s="126"/>
      <c r="AF60" s="113"/>
    </row>
    <row r="61" spans="24:30" s="5" customFormat="1" ht="12.75">
      <c r="X61" s="46"/>
      <c r="Y61" s="65"/>
      <c r="Z61" s="66"/>
      <c r="AD61" s="108"/>
    </row>
    <row r="62" spans="24:30" s="5" customFormat="1" ht="12.75">
      <c r="X62" s="46"/>
      <c r="Y62" s="65"/>
      <c r="Z62" s="66"/>
      <c r="AD62" s="108"/>
    </row>
    <row r="63" spans="24:30" s="5" customFormat="1" ht="12.75">
      <c r="X63" s="46"/>
      <c r="Y63" s="65"/>
      <c r="Z63" s="66"/>
      <c r="AD63" s="108"/>
    </row>
    <row r="64" spans="26:28" ht="12.75">
      <c r="Z64" s="68"/>
      <c r="AA64" s="3"/>
      <c r="AB64" s="3"/>
    </row>
    <row r="65" spans="26:28" ht="12.75">
      <c r="Z65" s="68"/>
      <c r="AA65" s="3"/>
      <c r="AB65" s="3"/>
    </row>
    <row r="66" spans="26:28" ht="12.75">
      <c r="Z66" s="68"/>
      <c r="AA66" s="3"/>
      <c r="AB66" s="3"/>
    </row>
    <row r="67" spans="26:28" ht="12.75">
      <c r="Z67" s="68"/>
      <c r="AA67" s="3"/>
      <c r="AB67" s="3"/>
    </row>
  </sheetData>
  <sheetProtection/>
  <autoFilter ref="A1:AF60">
    <sortState ref="A2:AF67">
      <sortCondition sortBy="value" ref="A2:A67"/>
    </sortState>
  </autoFilter>
  <dataValidations count="11">
    <dataValidation showInputMessage="1" showErrorMessage="1" sqref="K14 AA2:AB3 K4:K5 K12 J3:J30 J33 AA31:AB38 J35 K39 AA42:AB43 K54:K55 J38:J41 K44 K51 K60 J43:J57 J59:J60 AA58:AB59 Y2:Z60 D2:E60"/>
    <dataValidation type="list" showInputMessage="1" showErrorMessage="1" sqref="I2:I60">
      <formula1>"Neg-Mj,Neg-Mi,A-S,A-T,A-Q,A-C"</formula1>
    </dataValidation>
    <dataValidation type="list" showInputMessage="1" showErrorMessage="1" sqref="W2:X60 H2:H60">
      <formula1>"Yes,No"</formula1>
    </dataValidation>
    <dataValidation type="list" showInputMessage="1" showErrorMessage="1" sqref="P2:P60">
      <formula1>"Withdraw,Retract"</formula1>
    </dataValidation>
    <dataValidation type="list" allowBlank="1" showInputMessage="1" showErrorMessage="1" sqref="G2:G60">
      <formula1>"AB,AI,Backbone (ref),Bloodbank,CI,CR,CT,Datatypes Abstract,OO,Glossary (ref),LB,MI,MR,MT,PA,PC,PM,QI,Refinement,RI,RIM,RT,RR,RX,SC,UML-ITS DataTypes,V3 Help Guide (ref),Vocabulary (ref),XML-ITS DataTypes,XML-ITS Structures"</formula1>
    </dataValidation>
    <dataValidation type="list" allowBlank="1" showInputMessage="1" showErrorMessage="1" sqref="M2:M60">
      <formula1>"Yes,No"</formula1>
    </dataValidation>
    <dataValidation type="list" showInputMessage="1" showErrorMessage="1" sqref="O2:O60">
      <formula1>dispositionstatus</formula1>
    </dataValidation>
    <dataValidation type="list" showInputMessage="1" showErrorMessage="1" sqref="AD2:AE60">
      <formula1>"ARB,CCOW,CDS,CQ,Ed,EHR,FM,M and M,M and M/ CMETs,M and M/ Templates,M and M/ Tooling,MedRec,OO,PA,PC,PM,Publishing,RCRIM,Sched,StructDocs,Implementation,Vocab"</formula1>
    </dataValidation>
    <dataValidation type="list" allowBlank="1" showInputMessage="1" showErrorMessage="1" sqref="C2:C60">
      <formula1>Artifact_type</formula1>
    </dataValidation>
    <dataValidation type="list" showInputMessage="1" showErrorMessage="1" sqref="Q2:Q60">
      <formula1>"ARB,Attach,Cardio,CCBC,CCOW,CDS,CG,Conform,Ed,EHR,FM,II,Implementation,InM,ITS,Lab,M and M,M and M/ CMETs,M and M/ Templates,M and M/ Tooling,MedRec,OO,PA,PC,PHER,PM,PS,PSC,Publishing,RCRIM,RX,Sched,Security,SOA,StructDocs,Vocab"</formula1>
    </dataValidation>
    <dataValidation type="list" showInputMessage="1" showErrorMessage="1" sqref="B2:B60">
      <formula1>"ArB,Arden,Attach,BoD,Cardio,CBCC,CCOW,CDS,CG,CIC,CS,Conform,Ed,EHR,EmerCare,FM,GAS,HCD,II,Impl,InM,ITS,Lab,M and M,M and M/ CMETs,MM/ Templates,MM/ Tooling,MedRec,OO,PA,PC,PHER,PM,PS,PSC,RCRIM,RX,Sched,Sec,SOA,StDocs,Templates,Voc"</formula1>
    </dataValidation>
  </dataValidations>
  <hyperlinks>
    <hyperlink ref="F1" location="Section" display="Section"/>
    <hyperlink ref="I1" location="Type" display="Vote and Type"/>
    <hyperlink ref="J1" location="Existing_Wording" display="Existing Wording"/>
    <hyperlink ref="K1" location="Proposed_Wording" display="Proposed Wording"/>
    <hyperlink ref="L1" location="Comments" display="Comments"/>
    <hyperlink ref="R1" location="Disposition" display="Disposition Comment"/>
    <hyperlink ref="C1" location="Artifact" display="Artifact"/>
    <hyperlink ref="G1" location="Domain" display="Ballot"/>
    <hyperlink ref="A1" location="NumberID" display="Number"/>
    <hyperlink ref="H1" location="Pubs" display="Pubs"/>
    <hyperlink ref="Q1" location="Disposition_Committee" display="Disposition Committee"/>
    <hyperlink ref="S1" location="Responsibility" display="Responsibility"/>
    <hyperlink ref="W1" location="Change_Applied" display="Change Applied"/>
    <hyperlink ref="T1:V1" location="For_Against_Abstain" display="For"/>
    <hyperlink ref="P1" location="Withdraw" display="Withdrawn"/>
    <hyperlink ref="X1" location="SubstantiveChange" display="Substantive Change"/>
    <hyperlink ref="Y1" location="SubmittedBy" display="Submitted By"/>
    <hyperlink ref="Z1" location="SubmitterOrganization" display="Submitted by organization"/>
    <hyperlink ref="AA1" location="OnBehalfOf" display="On behalf of"/>
    <hyperlink ref="O1" location="Disposition2" display="Disposition"/>
    <hyperlink ref="N1" location="commentgroup" display="Comment grouping"/>
    <hyperlink ref="B1" location="Ballot_Committee" display="Ballot Committee"/>
    <hyperlink ref="M1" location="ResReq" display="In person resolution requested?"/>
    <hyperlink ref="AD1" location="ComTime" display="Referred To"/>
    <hyperlink ref="AE1" location="RecFrom" display="Received From"/>
    <hyperlink ref="AF1" location="Status" display="Status"/>
    <hyperlink ref="AB1" location="OnBehalfOf" display="On Behalf of Email"/>
    <hyperlink ref="AC1" location="ID" display="Submitter Tracking ID"/>
  </hyperlinks>
  <printOptions/>
  <pageMargins left="0.75" right="0.7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dimension ref="B1:N45"/>
  <sheetViews>
    <sheetView zoomScalePageLayoutView="0" workbookViewId="0" topLeftCell="A24">
      <selection activeCell="B24" sqref="B24"/>
    </sheetView>
  </sheetViews>
  <sheetFormatPr defaultColWidth="9.140625" defaultRowHeight="12.75"/>
  <cols>
    <col min="1" max="1" width="1.421875" style="0" customWidth="1"/>
    <col min="2" max="2" width="20.28125" style="0" customWidth="1"/>
    <col min="3" max="3" width="11.140625" style="91" customWidth="1"/>
    <col min="4" max="6" width="9.140625" style="91" customWidth="1"/>
    <col min="7" max="7" width="12.7109375" style="91" customWidth="1"/>
    <col min="8" max="8" width="15.00390625" style="91" customWidth="1"/>
    <col min="9" max="9" width="19.57421875" style="91" customWidth="1"/>
    <col min="10" max="10" width="27.57421875" style="0" customWidth="1"/>
  </cols>
  <sheetData>
    <row r="1" spans="8:9" ht="13.5" thickBot="1">
      <c r="H1" s="179" t="s">
        <v>56</v>
      </c>
      <c r="I1" s="179"/>
    </row>
    <row r="2" spans="2:9" ht="15.75">
      <c r="B2" s="32" t="s">
        <v>57</v>
      </c>
      <c r="C2" s="92"/>
      <c r="D2" s="92"/>
      <c r="E2" s="92"/>
      <c r="F2" s="92"/>
      <c r="G2" s="92"/>
      <c r="H2" s="92"/>
      <c r="I2" s="93"/>
    </row>
    <row r="3" spans="2:9" ht="303.75" customHeight="1" thickBot="1">
      <c r="B3" s="180" t="s">
        <v>0</v>
      </c>
      <c r="C3" s="181"/>
      <c r="D3" s="181"/>
      <c r="E3" s="181"/>
      <c r="F3" s="181"/>
      <c r="G3" s="181"/>
      <c r="H3" s="181"/>
      <c r="I3" s="182"/>
    </row>
    <row r="4" ht="13.5" thickBot="1">
      <c r="J4" s="13"/>
    </row>
    <row r="5" spans="2:9" ht="15.75">
      <c r="B5" s="32" t="s">
        <v>58</v>
      </c>
      <c r="C5" s="92"/>
      <c r="D5" s="92"/>
      <c r="E5" s="92"/>
      <c r="F5" s="92"/>
      <c r="G5" s="92"/>
      <c r="H5" s="92"/>
      <c r="I5" s="93"/>
    </row>
    <row r="6" spans="2:13" ht="18" customHeight="1">
      <c r="B6" s="185" t="s">
        <v>132</v>
      </c>
      <c r="C6" s="186"/>
      <c r="D6" s="186"/>
      <c r="E6" s="186"/>
      <c r="F6" s="186"/>
      <c r="G6" s="186"/>
      <c r="H6" s="186"/>
      <c r="I6" s="187"/>
      <c r="J6" s="4"/>
      <c r="K6" s="4"/>
      <c r="L6" s="4"/>
      <c r="M6" s="3"/>
    </row>
    <row r="7" spans="2:13" ht="18" customHeight="1">
      <c r="B7" s="73" t="s">
        <v>85</v>
      </c>
      <c r="C7" s="190" t="s">
        <v>138</v>
      </c>
      <c r="D7" s="190"/>
      <c r="E7" s="190"/>
      <c r="F7" s="190"/>
      <c r="G7" s="190"/>
      <c r="H7" s="190"/>
      <c r="I7" s="190"/>
      <c r="J7" s="72"/>
      <c r="K7" s="4"/>
      <c r="L7" s="4"/>
      <c r="M7" s="3"/>
    </row>
    <row r="8" spans="2:13" ht="118.5" customHeight="1">
      <c r="B8" s="58" t="s">
        <v>5</v>
      </c>
      <c r="C8" s="188" t="s">
        <v>6</v>
      </c>
      <c r="D8" s="188"/>
      <c r="E8" s="188"/>
      <c r="F8" s="188"/>
      <c r="G8" s="188"/>
      <c r="H8" s="188"/>
      <c r="I8" s="189"/>
      <c r="J8" s="4"/>
      <c r="K8" s="4"/>
      <c r="L8" s="4"/>
      <c r="M8" s="4"/>
    </row>
    <row r="9" spans="2:13" ht="18" customHeight="1">
      <c r="B9" s="60" t="s">
        <v>49</v>
      </c>
      <c r="C9" s="183" t="s">
        <v>59</v>
      </c>
      <c r="D9" s="183"/>
      <c r="E9" s="183"/>
      <c r="F9" s="183"/>
      <c r="G9" s="183"/>
      <c r="H9" s="183"/>
      <c r="I9" s="184"/>
      <c r="J9" s="4"/>
      <c r="K9" s="4"/>
      <c r="L9" s="4"/>
      <c r="M9" s="4"/>
    </row>
    <row r="10" spans="2:13" ht="12.75">
      <c r="B10" s="61"/>
      <c r="C10" s="90" t="s">
        <v>39</v>
      </c>
      <c r="D10" s="178" t="s">
        <v>60</v>
      </c>
      <c r="E10" s="178"/>
      <c r="F10" s="178"/>
      <c r="G10" s="178"/>
      <c r="H10" s="178"/>
      <c r="I10" s="25"/>
      <c r="J10" s="4"/>
      <c r="K10" s="4"/>
      <c r="L10" s="4"/>
      <c r="M10" s="4"/>
    </row>
    <row r="11" spans="2:14" ht="12.75">
      <c r="B11" s="61"/>
      <c r="C11" s="90" t="s">
        <v>40</v>
      </c>
      <c r="D11" s="178" t="s">
        <v>61</v>
      </c>
      <c r="E11" s="178"/>
      <c r="F11" s="178"/>
      <c r="G11" s="178"/>
      <c r="H11" s="178"/>
      <c r="I11" s="25"/>
      <c r="J11" s="4"/>
      <c r="K11" s="4"/>
      <c r="L11" s="4"/>
      <c r="M11" s="4"/>
      <c r="N11" s="9"/>
    </row>
    <row r="12" spans="2:13" ht="12.75">
      <c r="B12" s="61"/>
      <c r="C12" s="90" t="s">
        <v>41</v>
      </c>
      <c r="D12" s="178" t="s">
        <v>62</v>
      </c>
      <c r="E12" s="178"/>
      <c r="F12" s="178"/>
      <c r="G12" s="178"/>
      <c r="H12" s="178"/>
      <c r="I12" s="25"/>
      <c r="J12" s="4"/>
      <c r="K12" s="4"/>
      <c r="L12" s="4"/>
      <c r="M12" s="4"/>
    </row>
    <row r="13" spans="2:13" ht="12.75">
      <c r="B13" s="61"/>
      <c r="C13" s="90" t="s">
        <v>43</v>
      </c>
      <c r="D13" s="178" t="s">
        <v>63</v>
      </c>
      <c r="E13" s="178"/>
      <c r="F13" s="178"/>
      <c r="G13" s="178"/>
      <c r="H13" s="178"/>
      <c r="I13" s="25"/>
      <c r="J13" s="4"/>
      <c r="K13" s="4"/>
      <c r="L13" s="4"/>
      <c r="M13" s="4"/>
    </row>
    <row r="14" spans="2:13" ht="12.75">
      <c r="B14" s="61"/>
      <c r="C14" s="90" t="s">
        <v>44</v>
      </c>
      <c r="D14" s="178" t="s">
        <v>64</v>
      </c>
      <c r="E14" s="178"/>
      <c r="F14" s="178"/>
      <c r="G14" s="178"/>
      <c r="H14" s="178"/>
      <c r="I14" s="25"/>
      <c r="J14" s="4"/>
      <c r="K14" s="4"/>
      <c r="L14" s="4"/>
      <c r="M14" s="4"/>
    </row>
    <row r="15" spans="2:13" ht="12.75">
      <c r="B15" s="61"/>
      <c r="C15" s="90" t="s">
        <v>45</v>
      </c>
      <c r="D15" s="200" t="s">
        <v>65</v>
      </c>
      <c r="E15" s="198"/>
      <c r="F15" s="198"/>
      <c r="G15" s="198"/>
      <c r="H15" s="201"/>
      <c r="I15" s="25"/>
      <c r="J15" s="4"/>
      <c r="K15" s="4"/>
      <c r="L15" s="4"/>
      <c r="M15" s="4"/>
    </row>
    <row r="16" spans="2:13" ht="12.75">
      <c r="B16" s="61"/>
      <c r="C16" s="90" t="s">
        <v>46</v>
      </c>
      <c r="D16" s="200" t="s">
        <v>66</v>
      </c>
      <c r="E16" s="198"/>
      <c r="F16" s="198"/>
      <c r="G16" s="198"/>
      <c r="H16" s="201"/>
      <c r="I16" s="25"/>
      <c r="J16" s="4"/>
      <c r="K16" s="4"/>
      <c r="L16" s="4"/>
      <c r="M16" s="4"/>
    </row>
    <row r="17" spans="2:13" ht="12.75">
      <c r="B17" s="61"/>
      <c r="C17" s="90" t="s">
        <v>47</v>
      </c>
      <c r="D17" s="200" t="s">
        <v>67</v>
      </c>
      <c r="E17" s="198"/>
      <c r="F17" s="198"/>
      <c r="G17" s="198"/>
      <c r="H17" s="201"/>
      <c r="I17" s="25"/>
      <c r="J17" s="4"/>
      <c r="K17" s="4"/>
      <c r="L17" s="4"/>
      <c r="M17" s="4"/>
    </row>
    <row r="18" spans="2:13" ht="12.75">
      <c r="B18" s="61"/>
      <c r="C18" s="90" t="s">
        <v>48</v>
      </c>
      <c r="D18" s="178" t="s">
        <v>68</v>
      </c>
      <c r="E18" s="178"/>
      <c r="F18" s="178"/>
      <c r="G18" s="178"/>
      <c r="H18" s="178"/>
      <c r="I18" s="25"/>
      <c r="J18" s="4"/>
      <c r="K18" s="4"/>
      <c r="L18" s="4"/>
      <c r="M18" s="4"/>
    </row>
    <row r="19" spans="2:13" ht="13.5" customHeight="1">
      <c r="B19" s="62"/>
      <c r="C19" s="26"/>
      <c r="D19" s="26"/>
      <c r="E19" s="26"/>
      <c r="F19" s="26"/>
      <c r="G19" s="26"/>
      <c r="H19" s="26"/>
      <c r="I19" s="25"/>
      <c r="J19" s="4"/>
      <c r="K19" s="4"/>
      <c r="L19" s="4"/>
      <c r="M19" s="4"/>
    </row>
    <row r="20" spans="2:13" ht="22.5" customHeight="1">
      <c r="B20" s="59" t="s">
        <v>50</v>
      </c>
      <c r="C20" s="196" t="s">
        <v>125</v>
      </c>
      <c r="D20" s="196"/>
      <c r="E20" s="196"/>
      <c r="F20" s="196"/>
      <c r="G20" s="196"/>
      <c r="H20" s="196"/>
      <c r="I20" s="197"/>
      <c r="J20" s="4"/>
      <c r="K20" s="4"/>
      <c r="L20" s="4"/>
      <c r="M20" s="4"/>
    </row>
    <row r="21" spans="2:13" ht="103.5" customHeight="1">
      <c r="B21" s="58" t="s">
        <v>69</v>
      </c>
      <c r="C21" s="198" t="s">
        <v>7</v>
      </c>
      <c r="D21" s="198"/>
      <c r="E21" s="198"/>
      <c r="F21" s="198"/>
      <c r="G21" s="198"/>
      <c r="H21" s="198"/>
      <c r="I21" s="199"/>
      <c r="J21" s="16"/>
      <c r="K21" s="213"/>
      <c r="L21" s="213"/>
      <c r="M21" s="213"/>
    </row>
    <row r="22" spans="2:13" ht="27.75" customHeight="1">
      <c r="B22" s="58" t="s">
        <v>80</v>
      </c>
      <c r="C22" s="198" t="s">
        <v>105</v>
      </c>
      <c r="D22" s="198"/>
      <c r="E22" s="198"/>
      <c r="F22" s="198"/>
      <c r="G22" s="198"/>
      <c r="H22" s="198"/>
      <c r="I22" s="199"/>
      <c r="J22" s="16"/>
      <c r="K22" s="17"/>
      <c r="L22" s="17"/>
      <c r="M22" s="17"/>
    </row>
    <row r="23" spans="2:13" ht="255.75" customHeight="1">
      <c r="B23" s="58" t="s">
        <v>103</v>
      </c>
      <c r="C23" s="224" t="s">
        <v>33</v>
      </c>
      <c r="D23" s="198"/>
      <c r="E23" s="198"/>
      <c r="F23" s="198"/>
      <c r="G23" s="198"/>
      <c r="H23" s="198"/>
      <c r="I23" s="199"/>
      <c r="M23" s="4"/>
    </row>
    <row r="24" spans="2:13" ht="18" customHeight="1">
      <c r="B24" s="59" t="s">
        <v>51</v>
      </c>
      <c r="C24" s="196" t="s">
        <v>106</v>
      </c>
      <c r="D24" s="196"/>
      <c r="E24" s="196"/>
      <c r="F24" s="196"/>
      <c r="G24" s="196"/>
      <c r="H24" s="196"/>
      <c r="I24" s="197"/>
      <c r="M24" s="4"/>
    </row>
    <row r="25" spans="2:13" ht="15.75">
      <c r="B25" s="59" t="s">
        <v>52</v>
      </c>
      <c r="C25" s="196" t="s">
        <v>107</v>
      </c>
      <c r="D25" s="196"/>
      <c r="E25" s="196"/>
      <c r="F25" s="196"/>
      <c r="G25" s="196"/>
      <c r="H25" s="196"/>
      <c r="I25" s="197"/>
      <c r="J25" s="14"/>
      <c r="M25" s="4"/>
    </row>
    <row r="26" spans="2:13" ht="39" customHeight="1">
      <c r="B26" s="59" t="s">
        <v>53</v>
      </c>
      <c r="C26" s="196" t="s">
        <v>8</v>
      </c>
      <c r="D26" s="196"/>
      <c r="E26" s="196"/>
      <c r="F26" s="196"/>
      <c r="G26" s="196"/>
      <c r="H26" s="196"/>
      <c r="I26" s="197"/>
      <c r="J26" s="4"/>
      <c r="K26" s="4"/>
      <c r="L26" s="4"/>
      <c r="M26" s="4"/>
    </row>
    <row r="27" spans="2:10" ht="59.25" customHeight="1">
      <c r="B27" s="111" t="s">
        <v>16</v>
      </c>
      <c r="C27" s="225" t="s">
        <v>9</v>
      </c>
      <c r="D27" s="225"/>
      <c r="E27" s="225"/>
      <c r="F27" s="225"/>
      <c r="G27" s="225"/>
      <c r="H27" s="225"/>
      <c r="I27" s="226"/>
      <c r="J27" s="13"/>
    </row>
    <row r="28" spans="2:13" ht="18" customHeight="1">
      <c r="B28" s="185" t="s">
        <v>126</v>
      </c>
      <c r="C28" s="186"/>
      <c r="D28" s="186"/>
      <c r="E28" s="186"/>
      <c r="F28" s="186"/>
      <c r="G28" s="186"/>
      <c r="H28" s="186"/>
      <c r="I28" s="187"/>
      <c r="J28" s="4"/>
      <c r="K28" s="4"/>
      <c r="L28" s="4"/>
      <c r="M28" s="3"/>
    </row>
    <row r="29" spans="2:13" ht="56.25" customHeight="1">
      <c r="B29" s="57" t="s">
        <v>14</v>
      </c>
      <c r="C29" s="219" t="s">
        <v>10</v>
      </c>
      <c r="D29" s="220"/>
      <c r="E29" s="220"/>
      <c r="F29" s="220"/>
      <c r="G29" s="220"/>
      <c r="H29" s="220"/>
      <c r="I29" s="221"/>
      <c r="J29" s="4"/>
      <c r="K29" s="4"/>
      <c r="L29" s="4"/>
      <c r="M29" s="3"/>
    </row>
    <row r="30" spans="2:13" ht="33.75" customHeight="1">
      <c r="B30" s="53" t="s">
        <v>54</v>
      </c>
      <c r="C30" s="216" t="s">
        <v>37</v>
      </c>
      <c r="D30" s="217"/>
      <c r="E30" s="217"/>
      <c r="F30" s="217"/>
      <c r="G30" s="217"/>
      <c r="H30" s="217"/>
      <c r="I30" s="218"/>
      <c r="J30" s="4"/>
      <c r="K30" s="4"/>
      <c r="L30" s="4"/>
      <c r="M30" s="4"/>
    </row>
    <row r="31" spans="2:13" ht="409.5" customHeight="1">
      <c r="B31" s="57" t="s">
        <v>127</v>
      </c>
      <c r="C31" s="222" t="s">
        <v>200</v>
      </c>
      <c r="D31" s="158"/>
      <c r="E31" s="158"/>
      <c r="F31" s="158"/>
      <c r="G31" s="158"/>
      <c r="H31" s="158"/>
      <c r="I31" s="223"/>
      <c r="J31" s="4"/>
      <c r="K31" s="4"/>
      <c r="L31" s="4"/>
      <c r="M31" s="4"/>
    </row>
    <row r="32" spans="2:13" ht="52.5" customHeight="1">
      <c r="B32" s="53" t="s">
        <v>271</v>
      </c>
      <c r="C32" s="214" t="s">
        <v>201</v>
      </c>
      <c r="D32" s="214"/>
      <c r="E32" s="214"/>
      <c r="F32" s="214"/>
      <c r="G32" s="214"/>
      <c r="H32" s="214"/>
      <c r="I32" s="215"/>
      <c r="J32" s="4"/>
      <c r="K32" s="4"/>
      <c r="L32" s="4"/>
      <c r="M32" s="4"/>
    </row>
    <row r="33" spans="2:13" ht="70.5" customHeight="1" thickBot="1">
      <c r="B33" s="53" t="s">
        <v>55</v>
      </c>
      <c r="C33" s="214" t="s">
        <v>202</v>
      </c>
      <c r="D33" s="214"/>
      <c r="E33" s="214"/>
      <c r="F33" s="214"/>
      <c r="G33" s="214"/>
      <c r="H33" s="214"/>
      <c r="I33" s="215"/>
      <c r="J33" s="4"/>
      <c r="K33" s="4"/>
      <c r="L33" s="4"/>
      <c r="M33" s="4"/>
    </row>
    <row r="34" spans="2:13" ht="41.25" customHeight="1" thickBot="1">
      <c r="B34" s="54" t="s">
        <v>108</v>
      </c>
      <c r="C34" s="194" t="s">
        <v>203</v>
      </c>
      <c r="D34" s="194"/>
      <c r="E34" s="194"/>
      <c r="F34" s="194"/>
      <c r="G34" s="194"/>
      <c r="H34" s="194"/>
      <c r="I34" s="195"/>
      <c r="J34" s="4"/>
      <c r="K34" s="17"/>
      <c r="L34" s="17"/>
      <c r="M34" s="17"/>
    </row>
    <row r="35" spans="2:13" ht="30" customHeight="1" thickBot="1">
      <c r="B35" s="55" t="s">
        <v>114</v>
      </c>
      <c r="C35" s="194" t="s">
        <v>115</v>
      </c>
      <c r="D35" s="227"/>
      <c r="E35" s="227"/>
      <c r="F35" s="227"/>
      <c r="G35" s="227"/>
      <c r="H35" s="227"/>
      <c r="I35" s="228"/>
      <c r="J35" s="4"/>
      <c r="K35" s="17"/>
      <c r="L35" s="17"/>
      <c r="M35" s="17"/>
    </row>
    <row r="36" spans="2:13" ht="29.25" customHeight="1" thickBot="1">
      <c r="B36" s="56" t="s">
        <v>128</v>
      </c>
      <c r="C36" s="194" t="s">
        <v>204</v>
      </c>
      <c r="D36" s="194"/>
      <c r="E36" s="194"/>
      <c r="F36" s="194"/>
      <c r="G36" s="194"/>
      <c r="H36" s="194"/>
      <c r="I36" s="195"/>
      <c r="J36" s="4"/>
      <c r="K36" s="17"/>
      <c r="L36" s="17"/>
      <c r="M36" s="17"/>
    </row>
    <row r="37" spans="2:13" ht="28.5" customHeight="1" thickBot="1">
      <c r="B37" s="48" t="s">
        <v>123</v>
      </c>
      <c r="C37" s="194" t="s">
        <v>205</v>
      </c>
      <c r="D37" s="194"/>
      <c r="E37" s="194"/>
      <c r="F37" s="194"/>
      <c r="G37" s="194"/>
      <c r="H37" s="194"/>
      <c r="I37" s="195"/>
      <c r="J37" s="4"/>
      <c r="K37" s="17"/>
      <c r="L37" s="17"/>
      <c r="M37" s="17"/>
    </row>
    <row r="38" spans="2:9" ht="54.75" customHeight="1" thickBot="1">
      <c r="B38" s="52" t="s">
        <v>129</v>
      </c>
      <c r="C38" s="191" t="s">
        <v>130</v>
      </c>
      <c r="D38" s="192"/>
      <c r="E38" s="192"/>
      <c r="F38" s="192"/>
      <c r="G38" s="192"/>
      <c r="H38" s="192"/>
      <c r="I38" s="193"/>
    </row>
    <row r="39" spans="2:9" ht="54.75" customHeight="1" thickBot="1">
      <c r="B39" s="52" t="s">
        <v>173</v>
      </c>
      <c r="C39" s="191" t="s">
        <v>174</v>
      </c>
      <c r="D39" s="192"/>
      <c r="E39" s="192"/>
      <c r="F39" s="192"/>
      <c r="G39" s="192"/>
      <c r="H39" s="192"/>
      <c r="I39" s="193"/>
    </row>
    <row r="40" spans="2:9" ht="40.5" customHeight="1" thickBot="1">
      <c r="B40" s="70" t="s">
        <v>131</v>
      </c>
      <c r="C40" s="210" t="s">
        <v>175</v>
      </c>
      <c r="D40" s="211"/>
      <c r="E40" s="211"/>
      <c r="F40" s="211"/>
      <c r="G40" s="211"/>
      <c r="H40" s="211"/>
      <c r="I40" s="212"/>
    </row>
    <row r="41" spans="2:9" ht="40.5" customHeight="1" thickBot="1">
      <c r="B41" s="117" t="s">
        <v>22</v>
      </c>
      <c r="C41" s="205" t="s">
        <v>23</v>
      </c>
      <c r="D41" s="206"/>
      <c r="E41" s="206"/>
      <c r="F41" s="206"/>
      <c r="G41" s="206"/>
      <c r="H41" s="206"/>
      <c r="I41" s="207"/>
    </row>
    <row r="42" spans="2:9" ht="40.5" customHeight="1" thickBot="1">
      <c r="B42" s="127" t="s">
        <v>171</v>
      </c>
      <c r="C42" s="208" t="s">
        <v>176</v>
      </c>
      <c r="D42" s="208"/>
      <c r="E42" s="208"/>
      <c r="F42" s="208"/>
      <c r="G42" s="208"/>
      <c r="H42" s="208"/>
      <c r="I42" s="209"/>
    </row>
    <row r="43" spans="2:9" ht="43.5" customHeight="1" thickBot="1">
      <c r="B43" s="116" t="s">
        <v>19</v>
      </c>
      <c r="C43" s="202" t="s">
        <v>206</v>
      </c>
      <c r="D43" s="203"/>
      <c r="E43" s="203"/>
      <c r="F43" s="203"/>
      <c r="G43" s="203"/>
      <c r="H43" s="203"/>
      <c r="I43" s="204"/>
    </row>
    <row r="44" spans="2:9" ht="13.5" thickBot="1">
      <c r="B44" s="116" t="s">
        <v>20</v>
      </c>
      <c r="C44" s="202" t="s">
        <v>207</v>
      </c>
      <c r="D44" s="203"/>
      <c r="E44" s="203"/>
      <c r="F44" s="203"/>
      <c r="G44" s="203"/>
      <c r="H44" s="203"/>
      <c r="I44" s="204"/>
    </row>
    <row r="45" spans="2:9" ht="32.25" customHeight="1" thickBot="1">
      <c r="B45" s="116" t="s">
        <v>178</v>
      </c>
      <c r="C45" s="202" t="s">
        <v>208</v>
      </c>
      <c r="D45" s="203"/>
      <c r="E45" s="203"/>
      <c r="F45" s="203"/>
      <c r="G45" s="203"/>
      <c r="H45" s="203"/>
      <c r="I45" s="204"/>
    </row>
  </sheetData>
  <sheetProtection/>
  <mergeCells count="42">
    <mergeCell ref="C37:I37"/>
    <mergeCell ref="C35:I35"/>
    <mergeCell ref="C33:I33"/>
    <mergeCell ref="C25:I25"/>
    <mergeCell ref="C26:I26"/>
    <mergeCell ref="C38:I38"/>
    <mergeCell ref="C34:I34"/>
    <mergeCell ref="K21:M21"/>
    <mergeCell ref="C22:I22"/>
    <mergeCell ref="B28:I28"/>
    <mergeCell ref="C32:I32"/>
    <mergeCell ref="C30:I30"/>
    <mergeCell ref="C29:I29"/>
    <mergeCell ref="C31:I31"/>
    <mergeCell ref="C23:I23"/>
    <mergeCell ref="C24:I24"/>
    <mergeCell ref="C27:I27"/>
    <mergeCell ref="C44:I44"/>
    <mergeCell ref="C45:I45"/>
    <mergeCell ref="C41:I41"/>
    <mergeCell ref="C43:I43"/>
    <mergeCell ref="C42:I42"/>
    <mergeCell ref="C40:I40"/>
    <mergeCell ref="C39:I39"/>
    <mergeCell ref="C36:I36"/>
    <mergeCell ref="C20:I20"/>
    <mergeCell ref="C21:I21"/>
    <mergeCell ref="D12:H12"/>
    <mergeCell ref="D13:H13"/>
    <mergeCell ref="D14:H14"/>
    <mergeCell ref="D15:H15"/>
    <mergeCell ref="D16:H16"/>
    <mergeCell ref="D17:H17"/>
    <mergeCell ref="D18:H18"/>
    <mergeCell ref="D10:H10"/>
    <mergeCell ref="D11:H11"/>
    <mergeCell ref="H1:I1"/>
    <mergeCell ref="B3:I3"/>
    <mergeCell ref="C9:I9"/>
    <mergeCell ref="B6:I6"/>
    <mergeCell ref="C8:I8"/>
    <mergeCell ref="C7:I7"/>
  </mergeCells>
  <hyperlinks>
    <hyperlink ref="H1:I1" location="Ballot!A1" display="Return to Ballot"/>
    <hyperlink ref="C30:I30"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27" max="255" man="1"/>
  </rowBreaks>
</worksheet>
</file>

<file path=xl/worksheets/sheet4.xml><?xml version="1.0" encoding="utf-8"?>
<worksheet xmlns="http://schemas.openxmlformats.org/spreadsheetml/2006/main" xmlns:r="http://schemas.openxmlformats.org/officeDocument/2006/relationships">
  <dimension ref="A1:M2"/>
  <sheetViews>
    <sheetView zoomScalePageLayoutView="0" workbookViewId="0" topLeftCell="A1">
      <selection activeCell="N10" sqref="N10"/>
    </sheetView>
  </sheetViews>
  <sheetFormatPr defaultColWidth="9.140625" defaultRowHeight="12.75"/>
  <cols>
    <col min="3" max="4" width="9.140625" style="91" customWidth="1"/>
    <col min="5" max="5" width="9.421875" style="91" customWidth="1"/>
    <col min="6" max="9" width="9.140625" style="91" customWidth="1"/>
    <col min="11" max="11" width="10.57421875" style="0" customWidth="1"/>
    <col min="13" max="13" width="10.8515625" style="0" customWidth="1"/>
  </cols>
  <sheetData>
    <row r="1" spans="1:13" ht="13.5" thickTop="1">
      <c r="A1" s="229" t="s">
        <v>36</v>
      </c>
      <c r="B1" s="230"/>
      <c r="C1" s="230"/>
      <c r="D1" s="230"/>
      <c r="E1" s="230"/>
      <c r="F1" s="230"/>
      <c r="G1" s="230"/>
      <c r="H1" s="230"/>
      <c r="I1" s="230"/>
      <c r="J1" s="94" t="s">
        <v>34</v>
      </c>
      <c r="K1" s="95"/>
      <c r="L1" s="94" t="s">
        <v>35</v>
      </c>
      <c r="M1" s="96"/>
    </row>
    <row r="2" spans="1:13" ht="13.5" thickBot="1">
      <c r="A2" s="231"/>
      <c r="B2" s="232"/>
      <c r="C2" s="232"/>
      <c r="D2" s="232"/>
      <c r="E2" s="232"/>
      <c r="F2" s="232"/>
      <c r="G2" s="232"/>
      <c r="H2" s="232"/>
      <c r="I2" s="232"/>
      <c r="J2" s="97"/>
      <c r="K2" s="97"/>
      <c r="L2" s="97"/>
      <c r="M2" s="98"/>
    </row>
    <row r="3" ht="13.5" thickTop="1"/>
  </sheetData>
  <sheetProtection/>
  <mergeCells count="1">
    <mergeCell ref="A1:I2"/>
  </mergeCells>
  <hyperlinks>
    <hyperlink ref="J1" location="Ballot!A1" display="Back to ballot"/>
    <hyperlink ref="L1" location="Instructions!A1" display="Back to instructions"/>
  </hyperlinks>
  <printOptions/>
  <pageMargins left="0.75" right="0.75" top="1" bottom="1" header="0.5" footer="0.5"/>
  <pageSetup fitToHeight="4" horizontalDpi="600" verticalDpi="600" orientation="landscape" r:id="rId2"/>
  <headerFooter alignWithMargins="0">
    <oddHeader>&amp;C&amp;"Arial,Bold"&amp;14Ballot Submission/Resolution Instructions</oddHeader>
    <oddFooter>&amp;L&amp;F [&amp;A]&amp;RAugust, 2002</oddFooter>
  </headerFooter>
  <drawing r:id="rId1"/>
</worksheet>
</file>

<file path=xl/worksheets/sheet5.xml><?xml version="1.0" encoding="utf-8"?>
<worksheet xmlns="http://schemas.openxmlformats.org/spreadsheetml/2006/main" xmlns:r="http://schemas.openxmlformats.org/officeDocument/2006/relationships">
  <dimension ref="A1:AB238"/>
  <sheetViews>
    <sheetView zoomScale="75" zoomScaleNormal="75" zoomScalePageLayoutView="0" workbookViewId="0" topLeftCell="A1">
      <selection activeCell="A1" sqref="A1"/>
    </sheetView>
  </sheetViews>
  <sheetFormatPr defaultColWidth="9.140625" defaultRowHeight="12.75"/>
  <cols>
    <col min="1" max="1" width="17.8515625" style="35"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9"/>
      <c r="C1" s="21"/>
      <c r="D1" s="21"/>
      <c r="E1" s="21"/>
      <c r="F1" s="21"/>
      <c r="G1" s="22"/>
      <c r="H1" s="22"/>
      <c r="I1" s="22"/>
      <c r="J1" s="22"/>
    </row>
    <row r="2" spans="2:7" ht="45.75" customHeight="1">
      <c r="B2" s="22"/>
      <c r="C2" s="22"/>
      <c r="D2" s="22"/>
      <c r="E2" s="22"/>
      <c r="F2" s="21"/>
      <c r="G2" s="22"/>
    </row>
    <row r="3" spans="2:18" ht="34.5" customHeight="1">
      <c r="B3" s="20"/>
      <c r="C3" s="20"/>
      <c r="D3" s="20"/>
      <c r="E3" s="20"/>
      <c r="F3" s="20"/>
      <c r="G3" s="20"/>
      <c r="H3" s="20"/>
      <c r="I3" s="20"/>
      <c r="J3" s="20"/>
      <c r="K3" s="20"/>
      <c r="L3" s="21"/>
      <c r="M3" s="21"/>
      <c r="N3" s="21"/>
      <c r="O3" s="20"/>
      <c r="P3" s="20"/>
      <c r="Q3" s="21"/>
      <c r="R3" s="21"/>
    </row>
    <row r="4" spans="2:7" ht="17.25" customHeight="1">
      <c r="B4" s="20"/>
      <c r="E4" s="4"/>
      <c r="F4" s="4"/>
      <c r="G4" s="4"/>
    </row>
    <row r="5" spans="2:28" ht="29.25" customHeight="1">
      <c r="B5" s="22"/>
      <c r="C5" s="22"/>
      <c r="D5" s="22"/>
      <c r="E5" s="22"/>
      <c r="F5" s="22"/>
      <c r="G5" s="22"/>
      <c r="H5" s="22"/>
      <c r="I5" s="22"/>
      <c r="J5" s="22"/>
      <c r="K5" s="21"/>
      <c r="L5" s="22"/>
      <c r="M5" s="22"/>
      <c r="N5" s="22"/>
      <c r="O5" s="22"/>
      <c r="P5" s="22"/>
      <c r="Q5" s="22"/>
      <c r="R5" s="22"/>
      <c r="S5" s="22"/>
      <c r="T5" s="22"/>
      <c r="U5" s="22"/>
      <c r="V5" s="22"/>
      <c r="W5" s="22"/>
      <c r="X5" s="22"/>
      <c r="Y5" s="22"/>
      <c r="Z5" s="22"/>
      <c r="AA5" s="22"/>
      <c r="AB5" s="19"/>
    </row>
    <row r="8" ht="50.25" customHeight="1"/>
    <row r="11" ht="15" customHeight="1"/>
    <row r="12" s="5" customFormat="1" ht="12.75">
      <c r="A12" s="36"/>
    </row>
    <row r="13" s="5" customFormat="1" ht="12.75">
      <c r="A13" s="36"/>
    </row>
    <row r="14" spans="1:2" s="34" customFormat="1" ht="12.75">
      <c r="A14" s="35"/>
      <c r="B14" s="5"/>
    </row>
    <row r="15" s="5" customFormat="1" ht="12.75">
      <c r="A15" s="36"/>
    </row>
    <row r="16" spans="1:2" s="5" customFormat="1" ht="12.75">
      <c r="A16" s="36"/>
      <c r="B16" s="8"/>
    </row>
    <row r="17" spans="1:2" s="5" customFormat="1" ht="12.75">
      <c r="A17" s="36"/>
      <c r="B17" s="8"/>
    </row>
    <row r="18" spans="1:2" s="5" customFormat="1" ht="12.75">
      <c r="A18" s="36"/>
      <c r="B18" s="8"/>
    </row>
    <row r="19" spans="1:2" s="5" customFormat="1" ht="12.75">
      <c r="A19" s="36"/>
      <c r="B19" s="8"/>
    </row>
    <row r="20" spans="1:2" s="5" customFormat="1" ht="12.75">
      <c r="A20" s="36"/>
      <c r="B20" s="12"/>
    </row>
    <row r="21" spans="1:2" s="5" customFormat="1" ht="12.75">
      <c r="A21" s="36"/>
      <c r="B21" s="12"/>
    </row>
    <row r="22" spans="1:2" s="5" customFormat="1" ht="12.75">
      <c r="A22" s="36"/>
      <c r="B22" s="12"/>
    </row>
    <row r="23" spans="1:2" s="5" customFormat="1" ht="12.75">
      <c r="A23" s="36"/>
      <c r="B23" s="12"/>
    </row>
    <row r="24" spans="1:2" s="5" customFormat="1" ht="12.75">
      <c r="A24" s="36"/>
      <c r="B24" s="12"/>
    </row>
    <row r="25" spans="1:2" s="5" customFormat="1" ht="12.75">
      <c r="A25" s="36"/>
      <c r="B25" s="12"/>
    </row>
    <row r="26" spans="1:2" s="5" customFormat="1" ht="12.75">
      <c r="A26" s="36"/>
      <c r="B26" s="12"/>
    </row>
    <row r="27" spans="1:2" s="5" customFormat="1" ht="12.75">
      <c r="A27" s="36"/>
      <c r="B27" s="12"/>
    </row>
    <row r="28" spans="1:2" s="5" customFormat="1" ht="12.75">
      <c r="A28" s="36"/>
      <c r="B28" s="12"/>
    </row>
    <row r="29" spans="1:2" s="5" customFormat="1" ht="12.75">
      <c r="A29" s="36"/>
      <c r="B29" s="8"/>
    </row>
    <row r="30" s="5" customFormat="1" ht="12.75">
      <c r="A30" s="36"/>
    </row>
    <row r="31" s="5" customFormat="1" ht="12.75">
      <c r="A31" s="36"/>
    </row>
    <row r="32" s="5" customFormat="1" ht="12.75">
      <c r="A32" s="36"/>
    </row>
    <row r="33" s="5" customFormat="1" ht="12.75">
      <c r="A33" s="36"/>
    </row>
    <row r="34" s="5" customFormat="1" ht="12.75">
      <c r="A34" s="36"/>
    </row>
    <row r="35" s="5" customFormat="1" ht="12.75">
      <c r="A35" s="36"/>
    </row>
    <row r="36" s="5" customFormat="1" ht="12.75">
      <c r="A36" s="36"/>
    </row>
    <row r="37" s="5" customFormat="1" ht="12.75">
      <c r="A37" s="36"/>
    </row>
    <row r="38" s="5" customFormat="1" ht="12.75">
      <c r="A38" s="36"/>
    </row>
    <row r="39" s="5" customFormat="1" ht="12.75">
      <c r="A39" s="36"/>
    </row>
    <row r="40" s="5" customFormat="1" ht="12.75">
      <c r="A40" s="36"/>
    </row>
    <row r="41" s="5" customFormat="1" ht="12.75">
      <c r="A41" s="36"/>
    </row>
    <row r="42" s="5" customFormat="1" ht="12.75">
      <c r="A42" s="36"/>
    </row>
    <row r="43" s="5" customFormat="1" ht="12.75">
      <c r="A43" s="36"/>
    </row>
    <row r="44" s="5" customFormat="1" ht="12.75">
      <c r="A44" s="36"/>
    </row>
    <row r="45" s="5" customFormat="1" ht="12.75">
      <c r="A45" s="36"/>
    </row>
    <row r="46" s="5" customFormat="1" ht="12.75">
      <c r="A46" s="36"/>
    </row>
    <row r="47" s="5" customFormat="1" ht="12.75">
      <c r="A47" s="36"/>
    </row>
    <row r="48" s="5" customFormat="1" ht="12.75">
      <c r="A48" s="36"/>
    </row>
    <row r="49" s="5" customFormat="1" ht="12.75">
      <c r="A49" s="36"/>
    </row>
    <row r="50" s="5" customFormat="1" ht="12.75">
      <c r="A50" s="36"/>
    </row>
    <row r="51" s="5" customFormat="1" ht="12.75">
      <c r="A51" s="36"/>
    </row>
    <row r="52" s="5" customFormat="1" ht="12.75">
      <c r="A52" s="36"/>
    </row>
    <row r="53" s="5" customFormat="1" ht="12.75">
      <c r="A53" s="36"/>
    </row>
    <row r="54" s="5" customFormat="1" ht="12.75">
      <c r="A54" s="36"/>
    </row>
    <row r="55" s="5" customFormat="1" ht="12.75">
      <c r="A55" s="36"/>
    </row>
    <row r="56" s="5" customFormat="1" ht="12.75">
      <c r="A56" s="36"/>
    </row>
    <row r="57" s="5" customFormat="1" ht="12.75">
      <c r="A57" s="36"/>
    </row>
    <row r="58" s="5" customFormat="1" ht="12.75">
      <c r="A58" s="36"/>
    </row>
    <row r="59" s="5" customFormat="1" ht="12.75">
      <c r="A59" s="36"/>
    </row>
    <row r="60" s="5" customFormat="1" ht="12.75">
      <c r="A60" s="36"/>
    </row>
    <row r="61" s="5" customFormat="1" ht="12.75">
      <c r="A61" s="36"/>
    </row>
    <row r="62" s="5" customFormat="1" ht="12.75">
      <c r="A62" s="36"/>
    </row>
    <row r="63" s="5" customFormat="1" ht="12.75">
      <c r="A63" s="36"/>
    </row>
    <row r="64" s="5" customFormat="1" ht="12.75">
      <c r="A64" s="36"/>
    </row>
    <row r="65" s="5" customFormat="1" ht="12.75">
      <c r="A65" s="36"/>
    </row>
    <row r="66" s="5" customFormat="1" ht="12.75">
      <c r="A66" s="36"/>
    </row>
    <row r="67" s="5" customFormat="1" ht="12.75">
      <c r="A67" s="36"/>
    </row>
    <row r="68" s="5" customFormat="1" ht="12.75">
      <c r="A68" s="36"/>
    </row>
    <row r="69" s="5" customFormat="1" ht="12.75">
      <c r="A69" s="36"/>
    </row>
    <row r="70" s="5" customFormat="1" ht="12.75">
      <c r="A70" s="36"/>
    </row>
    <row r="71" s="5" customFormat="1" ht="12.75">
      <c r="A71" s="36"/>
    </row>
    <row r="72" s="5" customFormat="1" ht="12.75">
      <c r="A72" s="36"/>
    </row>
    <row r="73" s="5" customFormat="1" ht="12.75">
      <c r="A73" s="36"/>
    </row>
    <row r="74" s="5" customFormat="1" ht="12.75">
      <c r="A74" s="36"/>
    </row>
    <row r="75" s="5" customFormat="1" ht="12.75">
      <c r="A75" s="36"/>
    </row>
    <row r="76" s="5" customFormat="1" ht="12.75">
      <c r="A76" s="36"/>
    </row>
    <row r="77" s="5" customFormat="1" ht="12.75">
      <c r="A77" s="36"/>
    </row>
    <row r="78" s="5" customFormat="1" ht="12.75">
      <c r="A78" s="36"/>
    </row>
    <row r="79" s="5" customFormat="1" ht="12.75">
      <c r="A79" s="36"/>
    </row>
    <row r="80" s="5" customFormat="1" ht="12.75">
      <c r="A80" s="36"/>
    </row>
    <row r="81" s="5" customFormat="1" ht="12.75">
      <c r="A81" s="36"/>
    </row>
    <row r="82" s="5" customFormat="1" ht="12.75">
      <c r="A82" s="36"/>
    </row>
    <row r="83" s="5" customFormat="1" ht="12.75">
      <c r="A83" s="36"/>
    </row>
    <row r="84" s="5" customFormat="1" ht="12.75">
      <c r="A84" s="36"/>
    </row>
    <row r="85" s="5" customFormat="1" ht="12.75">
      <c r="A85" s="36"/>
    </row>
    <row r="86" s="5" customFormat="1" ht="12.75">
      <c r="A86" s="36"/>
    </row>
    <row r="87" s="5" customFormat="1" ht="12.75">
      <c r="A87" s="36"/>
    </row>
    <row r="88" s="5" customFormat="1" ht="12.75">
      <c r="A88" s="36"/>
    </row>
    <row r="89" s="5" customFormat="1" ht="12.75">
      <c r="A89" s="36"/>
    </row>
    <row r="90" s="5" customFormat="1" ht="12.75">
      <c r="A90" s="36"/>
    </row>
    <row r="91" s="5" customFormat="1" ht="12.75">
      <c r="A91" s="36"/>
    </row>
    <row r="92" s="5" customFormat="1" ht="12.75">
      <c r="A92" s="36"/>
    </row>
    <row r="93" s="5" customFormat="1" ht="12.75">
      <c r="A93" s="36"/>
    </row>
    <row r="94" s="5" customFormat="1" ht="12.75">
      <c r="A94" s="36"/>
    </row>
    <row r="95" s="5" customFormat="1" ht="12.75">
      <c r="A95" s="36"/>
    </row>
    <row r="96" s="5" customFormat="1" ht="12.75">
      <c r="A96" s="36"/>
    </row>
    <row r="97" s="5" customFormat="1" ht="12.75">
      <c r="A97" s="36"/>
    </row>
    <row r="98" s="5" customFormat="1" ht="12.75">
      <c r="A98" s="36"/>
    </row>
    <row r="99" s="5" customFormat="1" ht="12.75">
      <c r="A99" s="36"/>
    </row>
    <row r="100" s="5" customFormat="1" ht="12.75">
      <c r="A100" s="36"/>
    </row>
    <row r="101" s="5" customFormat="1" ht="12.75">
      <c r="A101" s="36"/>
    </row>
    <row r="102" s="5" customFormat="1" ht="12.75">
      <c r="A102" s="36"/>
    </row>
    <row r="103" s="5" customFormat="1" ht="12.75">
      <c r="A103" s="36"/>
    </row>
    <row r="104" s="5" customFormat="1" ht="12.75">
      <c r="A104" s="36"/>
    </row>
    <row r="105" s="5" customFormat="1" ht="12.75">
      <c r="A105" s="36"/>
    </row>
    <row r="106" s="5" customFormat="1" ht="12.75">
      <c r="A106" s="36"/>
    </row>
    <row r="107" s="5" customFormat="1" ht="12.75">
      <c r="A107" s="36"/>
    </row>
    <row r="108" s="5" customFormat="1" ht="12.75">
      <c r="A108" s="36"/>
    </row>
    <row r="109" s="5" customFormat="1" ht="12.75">
      <c r="A109" s="36"/>
    </row>
    <row r="110" s="5" customFormat="1" ht="12.75">
      <c r="A110" s="36"/>
    </row>
    <row r="111" s="5" customFormat="1" ht="12.75">
      <c r="A111" s="36"/>
    </row>
    <row r="112" s="5" customFormat="1" ht="12.75">
      <c r="A112" s="36"/>
    </row>
    <row r="113" s="5" customFormat="1" ht="12.75">
      <c r="A113" s="36"/>
    </row>
    <row r="114" s="5" customFormat="1" ht="12.75">
      <c r="A114" s="36"/>
    </row>
    <row r="115" s="5" customFormat="1" ht="12.75">
      <c r="A115" s="36"/>
    </row>
    <row r="116" s="5" customFormat="1" ht="12.75">
      <c r="A116" s="36"/>
    </row>
    <row r="117" s="5" customFormat="1" ht="12.75">
      <c r="A117" s="36"/>
    </row>
    <row r="118" s="5" customFormat="1" ht="12.75">
      <c r="A118" s="36"/>
    </row>
    <row r="119" s="5" customFormat="1" ht="12.75">
      <c r="A119" s="36"/>
    </row>
    <row r="120" s="5" customFormat="1" ht="12.75">
      <c r="A120" s="36"/>
    </row>
    <row r="121" s="5" customFormat="1" ht="12.75">
      <c r="A121" s="36"/>
    </row>
    <row r="122" s="5" customFormat="1" ht="12.75">
      <c r="A122" s="36"/>
    </row>
    <row r="123" s="5" customFormat="1" ht="12.75">
      <c r="A123" s="36"/>
    </row>
    <row r="124" s="5" customFormat="1" ht="12.75">
      <c r="A124" s="36"/>
    </row>
    <row r="125" s="5" customFormat="1" ht="12.75">
      <c r="A125" s="36"/>
    </row>
    <row r="126" s="5" customFormat="1" ht="12.75">
      <c r="A126" s="36"/>
    </row>
    <row r="127" s="5" customFormat="1" ht="12.75">
      <c r="A127" s="36"/>
    </row>
    <row r="128" s="5" customFormat="1" ht="12.75">
      <c r="A128" s="36"/>
    </row>
    <row r="129" s="5" customFormat="1" ht="12.75">
      <c r="A129" s="36"/>
    </row>
    <row r="130" s="5" customFormat="1" ht="12.75">
      <c r="A130" s="36"/>
    </row>
    <row r="131" s="5" customFormat="1" ht="12.75">
      <c r="A131" s="36"/>
    </row>
    <row r="132" s="5" customFormat="1" ht="12.75">
      <c r="A132" s="36"/>
    </row>
    <row r="133" s="5" customFormat="1" ht="12.75">
      <c r="A133" s="36"/>
    </row>
    <row r="134" s="5" customFormat="1" ht="12.75">
      <c r="A134" s="36"/>
    </row>
    <row r="135" s="5" customFormat="1" ht="12.75">
      <c r="A135" s="36"/>
    </row>
    <row r="136" s="5" customFormat="1" ht="12.75">
      <c r="A136" s="36"/>
    </row>
    <row r="137" s="5" customFormat="1" ht="12.75">
      <c r="A137" s="36"/>
    </row>
    <row r="138" s="5" customFormat="1" ht="12.75">
      <c r="A138" s="36"/>
    </row>
    <row r="139" s="5" customFormat="1" ht="12.75">
      <c r="A139" s="36"/>
    </row>
    <row r="140" s="5" customFormat="1" ht="12.75">
      <c r="A140" s="36"/>
    </row>
    <row r="141" s="5" customFormat="1" ht="12.75">
      <c r="A141" s="36"/>
    </row>
    <row r="142" s="5" customFormat="1" ht="12.75">
      <c r="A142" s="36"/>
    </row>
    <row r="143" s="5" customFormat="1" ht="12.75">
      <c r="A143" s="36"/>
    </row>
    <row r="144" s="5" customFormat="1" ht="12.75">
      <c r="A144" s="36"/>
    </row>
    <row r="145" s="5" customFormat="1" ht="12.75">
      <c r="A145" s="36"/>
    </row>
    <row r="146" s="5" customFormat="1" ht="12.75">
      <c r="A146" s="36"/>
    </row>
    <row r="147" s="5" customFormat="1" ht="12.75">
      <c r="A147" s="36"/>
    </row>
    <row r="148" s="5" customFormat="1" ht="12.75">
      <c r="A148" s="36"/>
    </row>
    <row r="149" s="5" customFormat="1" ht="12.75">
      <c r="A149" s="36"/>
    </row>
    <row r="150" s="5" customFormat="1" ht="12.75">
      <c r="A150" s="36"/>
    </row>
    <row r="151" s="5" customFormat="1" ht="12.75">
      <c r="A151" s="36"/>
    </row>
    <row r="152" s="5" customFormat="1" ht="12.75">
      <c r="A152" s="36"/>
    </row>
    <row r="153" s="5" customFormat="1" ht="12.75">
      <c r="A153" s="36"/>
    </row>
    <row r="154" s="5" customFormat="1" ht="12.75">
      <c r="A154" s="36"/>
    </row>
    <row r="155" s="5" customFormat="1" ht="12.75">
      <c r="A155" s="36"/>
    </row>
    <row r="156" s="5" customFormat="1" ht="12.75">
      <c r="A156" s="36"/>
    </row>
    <row r="157" s="5" customFormat="1" ht="12.75">
      <c r="A157" s="36"/>
    </row>
    <row r="158" s="5" customFormat="1" ht="12.75">
      <c r="A158" s="36"/>
    </row>
    <row r="159" s="5" customFormat="1" ht="12.75">
      <c r="A159" s="36"/>
    </row>
    <row r="160" s="5" customFormat="1" ht="12.75">
      <c r="A160" s="36"/>
    </row>
    <row r="161" s="5" customFormat="1" ht="12.75">
      <c r="A161" s="36"/>
    </row>
    <row r="162" s="5" customFormat="1" ht="12.75">
      <c r="A162" s="36"/>
    </row>
    <row r="163" s="5" customFormat="1" ht="12.75">
      <c r="A163" s="36"/>
    </row>
    <row r="164" s="5" customFormat="1" ht="12.75">
      <c r="A164" s="36"/>
    </row>
    <row r="165" s="5" customFormat="1" ht="12.75">
      <c r="A165" s="36"/>
    </row>
    <row r="166" s="5" customFormat="1" ht="12.75">
      <c r="A166" s="36"/>
    </row>
    <row r="167" s="5" customFormat="1" ht="12.75">
      <c r="A167" s="36"/>
    </row>
    <row r="168" s="5" customFormat="1" ht="12.75">
      <c r="A168" s="36"/>
    </row>
    <row r="169" s="5" customFormat="1" ht="12.75">
      <c r="A169" s="36"/>
    </row>
    <row r="170" s="5" customFormat="1" ht="12.75">
      <c r="A170" s="36"/>
    </row>
    <row r="171" s="5" customFormat="1" ht="12.75">
      <c r="A171" s="36"/>
    </row>
    <row r="172" s="5" customFormat="1" ht="12.75">
      <c r="A172" s="36"/>
    </row>
    <row r="173" s="5" customFormat="1" ht="12.75">
      <c r="A173" s="36"/>
    </row>
    <row r="174" s="5" customFormat="1" ht="12.75">
      <c r="A174" s="36"/>
    </row>
    <row r="175" s="5" customFormat="1" ht="12.75">
      <c r="A175" s="36"/>
    </row>
    <row r="176" s="5" customFormat="1" ht="12.75">
      <c r="A176" s="36"/>
    </row>
    <row r="177" s="5" customFormat="1" ht="12.75">
      <c r="A177" s="36"/>
    </row>
    <row r="178" s="5" customFormat="1" ht="12.75">
      <c r="A178" s="36"/>
    </row>
    <row r="179" s="5" customFormat="1" ht="12.75">
      <c r="A179" s="36"/>
    </row>
    <row r="180" s="5" customFormat="1" ht="12.75">
      <c r="A180" s="36"/>
    </row>
    <row r="181" s="5" customFormat="1" ht="12.75">
      <c r="A181" s="36"/>
    </row>
    <row r="182" s="5" customFormat="1" ht="12.75">
      <c r="A182" s="36"/>
    </row>
    <row r="183" s="5" customFormat="1" ht="12.75">
      <c r="A183" s="36"/>
    </row>
    <row r="184" s="5" customFormat="1" ht="12.75">
      <c r="A184" s="36"/>
    </row>
    <row r="185" s="5" customFormat="1" ht="12.75">
      <c r="A185" s="36"/>
    </row>
    <row r="186" s="5" customFormat="1" ht="12.75">
      <c r="A186" s="36"/>
    </row>
    <row r="187" s="5" customFormat="1" ht="12.75">
      <c r="A187" s="36"/>
    </row>
    <row r="188" s="5" customFormat="1" ht="12.75">
      <c r="A188" s="36"/>
    </row>
    <row r="189" s="5" customFormat="1" ht="12.75">
      <c r="A189" s="36"/>
    </row>
    <row r="190" s="5" customFormat="1" ht="12.75">
      <c r="A190" s="36"/>
    </row>
    <row r="191" s="5" customFormat="1" ht="12.75">
      <c r="A191" s="36"/>
    </row>
    <row r="192" s="5" customFormat="1" ht="12.75">
      <c r="A192" s="36"/>
    </row>
    <row r="193" s="5" customFormat="1" ht="12.75">
      <c r="A193" s="36"/>
    </row>
    <row r="194" s="5" customFormat="1" ht="12.75">
      <c r="A194" s="36"/>
    </row>
    <row r="195" s="5" customFormat="1" ht="12.75">
      <c r="A195" s="36"/>
    </row>
    <row r="196" s="5" customFormat="1" ht="12.75">
      <c r="A196" s="36"/>
    </row>
    <row r="197" s="5" customFormat="1" ht="12.75">
      <c r="A197" s="36"/>
    </row>
    <row r="198" s="5" customFormat="1" ht="12.75">
      <c r="A198" s="36"/>
    </row>
    <row r="199" s="5" customFormat="1" ht="12.75">
      <c r="A199" s="36"/>
    </row>
    <row r="200" s="5" customFormat="1" ht="12.75">
      <c r="A200" s="36"/>
    </row>
    <row r="201" s="5" customFormat="1" ht="12.75">
      <c r="A201" s="36"/>
    </row>
    <row r="202" s="5" customFormat="1" ht="12.75">
      <c r="A202" s="36"/>
    </row>
    <row r="203" s="5" customFormat="1" ht="12.75">
      <c r="A203" s="36"/>
    </row>
    <row r="204" s="5" customFormat="1" ht="12.75">
      <c r="A204" s="36"/>
    </row>
    <row r="205" s="5" customFormat="1" ht="12.75">
      <c r="A205" s="36"/>
    </row>
    <row r="206" s="5" customFormat="1" ht="12.75">
      <c r="A206" s="36"/>
    </row>
    <row r="207" s="5" customFormat="1" ht="12.75">
      <c r="A207" s="36"/>
    </row>
    <row r="208" s="5" customFormat="1" ht="12.75">
      <c r="A208" s="36"/>
    </row>
    <row r="209" s="5" customFormat="1" ht="12.75">
      <c r="A209" s="36"/>
    </row>
    <row r="210" s="5" customFormat="1" ht="12.75">
      <c r="A210" s="36"/>
    </row>
    <row r="211" s="5" customFormat="1" ht="12.75">
      <c r="A211" s="36"/>
    </row>
    <row r="212" s="5" customFormat="1" ht="12.75">
      <c r="A212" s="36"/>
    </row>
    <row r="213" s="5" customFormat="1" ht="12.75">
      <c r="A213" s="36"/>
    </row>
    <row r="214" s="5" customFormat="1" ht="12.75">
      <c r="A214" s="36"/>
    </row>
    <row r="215" s="5" customFormat="1" ht="12.75">
      <c r="A215" s="36"/>
    </row>
    <row r="216" s="5" customFormat="1" ht="12.75">
      <c r="A216" s="36"/>
    </row>
    <row r="217" s="5" customFormat="1" ht="12.75">
      <c r="A217" s="36"/>
    </row>
    <row r="218" s="5" customFormat="1" ht="12.75">
      <c r="A218" s="36"/>
    </row>
    <row r="219" s="5" customFormat="1" ht="12.75">
      <c r="A219" s="36"/>
    </row>
    <row r="220" s="5" customFormat="1" ht="12.75">
      <c r="A220" s="36"/>
    </row>
    <row r="221" s="5" customFormat="1" ht="12.75">
      <c r="A221" s="36"/>
    </row>
    <row r="222" s="5" customFormat="1" ht="12.75">
      <c r="A222" s="36"/>
    </row>
    <row r="223" s="5" customFormat="1" ht="12.75">
      <c r="A223" s="36"/>
    </row>
    <row r="224" s="5" customFormat="1" ht="12.75">
      <c r="A224" s="36"/>
    </row>
    <row r="225" s="5" customFormat="1" ht="12.75">
      <c r="A225" s="36"/>
    </row>
    <row r="226" s="5" customFormat="1" ht="12.75">
      <c r="A226" s="36"/>
    </row>
    <row r="227" s="5" customFormat="1" ht="12.75">
      <c r="A227" s="36"/>
    </row>
    <row r="228" s="5" customFormat="1" ht="12.75">
      <c r="A228" s="36"/>
    </row>
    <row r="229" s="5" customFormat="1" ht="12.75">
      <c r="A229" s="36"/>
    </row>
    <row r="230" s="5" customFormat="1" ht="12.75">
      <c r="A230" s="36"/>
    </row>
    <row r="231" s="5" customFormat="1" ht="12.75">
      <c r="A231" s="36"/>
    </row>
    <row r="232" s="5" customFormat="1" ht="12.75">
      <c r="A232" s="36"/>
    </row>
    <row r="233" s="5" customFormat="1" ht="12.75">
      <c r="A233" s="36"/>
    </row>
    <row r="234" s="5" customFormat="1" ht="12.75">
      <c r="A234" s="36"/>
    </row>
    <row r="235" s="5" customFormat="1" ht="12.75">
      <c r="A235" s="36"/>
    </row>
    <row r="236" s="5" customFormat="1" ht="12.75">
      <c r="A236" s="36"/>
    </row>
    <row r="237" s="5" customFormat="1" ht="12.75">
      <c r="A237" s="36"/>
    </row>
    <row r="238" s="5" customFormat="1" ht="12.75">
      <c r="A238" s="36"/>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6.xml><?xml version="1.0" encoding="utf-8"?>
<worksheet xmlns="http://schemas.openxmlformats.org/spreadsheetml/2006/main" xmlns:r="http://schemas.openxmlformats.org/officeDocument/2006/relationships">
  <dimension ref="A1:AB238"/>
  <sheetViews>
    <sheetView zoomScale="75" zoomScaleNormal="75" zoomScalePageLayoutView="0" workbookViewId="0" topLeftCell="A82">
      <selection activeCell="AA182" sqref="AA182"/>
    </sheetView>
  </sheetViews>
  <sheetFormatPr defaultColWidth="9.140625" defaultRowHeight="12.75"/>
  <cols>
    <col min="1" max="1" width="17.8515625" style="35"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9"/>
      <c r="C1" s="21"/>
      <c r="D1" s="21"/>
      <c r="E1" s="21"/>
      <c r="F1" s="21"/>
      <c r="G1" s="22"/>
      <c r="H1" s="22"/>
      <c r="I1" s="22"/>
      <c r="J1" s="22"/>
    </row>
    <row r="2" spans="2:7" ht="45.75" customHeight="1">
      <c r="B2" s="22"/>
      <c r="C2" s="22"/>
      <c r="D2" s="22"/>
      <c r="E2" s="22"/>
      <c r="F2" s="21"/>
      <c r="G2" s="22"/>
    </row>
    <row r="3" spans="2:18" ht="34.5" customHeight="1">
      <c r="B3" s="20"/>
      <c r="C3" s="20"/>
      <c r="D3" s="20"/>
      <c r="E3" s="20"/>
      <c r="F3" s="20"/>
      <c r="G3" s="20"/>
      <c r="H3" s="20"/>
      <c r="I3" s="20"/>
      <c r="J3" s="20"/>
      <c r="K3" s="20"/>
      <c r="L3" s="21"/>
      <c r="M3" s="21"/>
      <c r="N3" s="21"/>
      <c r="O3" s="20"/>
      <c r="P3" s="20"/>
      <c r="Q3" s="21"/>
      <c r="R3" s="21"/>
    </row>
    <row r="4" spans="2:7" ht="17.25" customHeight="1">
      <c r="B4" s="20"/>
      <c r="E4" s="4"/>
      <c r="F4" s="4"/>
      <c r="G4" s="4"/>
    </row>
    <row r="5" spans="2:28" ht="29.25" customHeight="1">
      <c r="B5" s="22"/>
      <c r="C5" s="22"/>
      <c r="D5" s="22"/>
      <c r="E5" s="22"/>
      <c r="F5" s="22"/>
      <c r="G5" s="22"/>
      <c r="H5" s="22"/>
      <c r="I5" s="22"/>
      <c r="J5" s="22"/>
      <c r="K5" s="21"/>
      <c r="L5" s="22"/>
      <c r="M5" s="22"/>
      <c r="N5" s="22"/>
      <c r="O5" s="22"/>
      <c r="P5" s="22"/>
      <c r="Q5" s="22"/>
      <c r="R5" s="22"/>
      <c r="S5" s="22"/>
      <c r="T5" s="22"/>
      <c r="U5" s="22"/>
      <c r="V5" s="22"/>
      <c r="W5" s="22"/>
      <c r="X5" s="22"/>
      <c r="Y5" s="22"/>
      <c r="Z5" s="22"/>
      <c r="AA5" s="22"/>
      <c r="AB5" s="19"/>
    </row>
    <row r="8" ht="50.25" customHeight="1"/>
    <row r="11" ht="15" customHeight="1"/>
    <row r="12" s="5" customFormat="1" ht="12.75">
      <c r="A12" s="36"/>
    </row>
    <row r="13" s="5" customFormat="1" ht="12.75">
      <c r="A13" s="36"/>
    </row>
    <row r="14" spans="1:2" s="34" customFormat="1" ht="12.75">
      <c r="A14" s="35"/>
      <c r="B14" s="5"/>
    </row>
    <row r="15" s="5" customFormat="1" ht="12.75">
      <c r="A15" s="36"/>
    </row>
    <row r="16" spans="1:2" s="5" customFormat="1" ht="12.75">
      <c r="A16" s="36"/>
      <c r="B16" s="8"/>
    </row>
    <row r="17" spans="1:2" s="5" customFormat="1" ht="12.75">
      <c r="A17" s="36"/>
      <c r="B17" s="8"/>
    </row>
    <row r="18" spans="1:2" s="5" customFormat="1" ht="12.75">
      <c r="A18" s="36"/>
      <c r="B18" s="8"/>
    </row>
    <row r="19" spans="1:2" s="5" customFormat="1" ht="12.75">
      <c r="A19" s="36"/>
      <c r="B19" s="8"/>
    </row>
    <row r="20" spans="1:2" s="5" customFormat="1" ht="12.75">
      <c r="A20" s="36"/>
      <c r="B20" s="12"/>
    </row>
    <row r="21" spans="1:2" s="5" customFormat="1" ht="12.75">
      <c r="A21" s="36"/>
      <c r="B21" s="12"/>
    </row>
    <row r="22" spans="1:2" s="5" customFormat="1" ht="12.75">
      <c r="A22" s="36"/>
      <c r="B22" s="12"/>
    </row>
    <row r="23" spans="1:2" s="5" customFormat="1" ht="12.75">
      <c r="A23" s="36"/>
      <c r="B23" s="12"/>
    </row>
    <row r="24" spans="1:2" s="5" customFormat="1" ht="12.75">
      <c r="A24" s="36"/>
      <c r="B24" s="12"/>
    </row>
    <row r="25" spans="1:2" s="5" customFormat="1" ht="12.75">
      <c r="A25" s="36"/>
      <c r="B25" s="12"/>
    </row>
    <row r="26" spans="1:2" s="5" customFormat="1" ht="12.75">
      <c r="A26" s="36"/>
      <c r="B26" s="12"/>
    </row>
    <row r="27" spans="1:2" s="5" customFormat="1" ht="12.75">
      <c r="A27" s="36"/>
      <c r="B27" s="12"/>
    </row>
    <row r="28" spans="1:2" s="5" customFormat="1" ht="12.75">
      <c r="A28" s="36"/>
      <c r="B28" s="12"/>
    </row>
    <row r="29" spans="1:2" s="5" customFormat="1" ht="12.75">
      <c r="A29" s="36"/>
      <c r="B29" s="8"/>
    </row>
    <row r="30" s="5" customFormat="1" ht="12.75">
      <c r="A30" s="36"/>
    </row>
    <row r="31" s="5" customFormat="1" ht="12.75">
      <c r="A31" s="36"/>
    </row>
    <row r="32" s="5" customFormat="1" ht="12.75">
      <c r="A32" s="36"/>
    </row>
    <row r="33" s="5" customFormat="1" ht="12.75">
      <c r="A33" s="36"/>
    </row>
    <row r="34" s="5" customFormat="1" ht="12.75">
      <c r="A34" s="36"/>
    </row>
    <row r="35" s="5" customFormat="1" ht="12.75">
      <c r="A35" s="36"/>
    </row>
    <row r="36" s="5" customFormat="1" ht="12.75">
      <c r="A36" s="36"/>
    </row>
    <row r="37" s="5" customFormat="1" ht="12.75">
      <c r="A37" s="36"/>
    </row>
    <row r="38" s="5" customFormat="1" ht="12.75">
      <c r="A38" s="36"/>
    </row>
    <row r="39" s="5" customFormat="1" ht="12.75">
      <c r="A39" s="36"/>
    </row>
    <row r="40" s="5" customFormat="1" ht="12.75">
      <c r="A40" s="36"/>
    </row>
    <row r="41" s="5" customFormat="1" ht="12.75">
      <c r="A41" s="36"/>
    </row>
    <row r="42" s="5" customFormat="1" ht="12.75">
      <c r="A42" s="36"/>
    </row>
    <row r="43" s="5" customFormat="1" ht="12.75">
      <c r="A43" s="36"/>
    </row>
    <row r="44" s="5" customFormat="1" ht="12.75">
      <c r="A44" s="36"/>
    </row>
    <row r="45" s="5" customFormat="1" ht="12.75">
      <c r="A45" s="36"/>
    </row>
    <row r="46" s="5" customFormat="1" ht="12.75">
      <c r="A46" s="36"/>
    </row>
    <row r="47" s="5" customFormat="1" ht="12.75">
      <c r="A47" s="36"/>
    </row>
    <row r="48" s="5" customFormat="1" ht="12.75">
      <c r="A48" s="36"/>
    </row>
    <row r="49" s="5" customFormat="1" ht="12.75">
      <c r="A49" s="36"/>
    </row>
    <row r="50" s="5" customFormat="1" ht="12.75">
      <c r="A50" s="36"/>
    </row>
    <row r="51" s="5" customFormat="1" ht="12.75">
      <c r="A51" s="36"/>
    </row>
    <row r="52" s="5" customFormat="1" ht="12.75">
      <c r="A52" s="36"/>
    </row>
    <row r="53" s="5" customFormat="1" ht="12.75">
      <c r="A53" s="36"/>
    </row>
    <row r="54" s="5" customFormat="1" ht="12.75">
      <c r="A54" s="36"/>
    </row>
    <row r="55" s="5" customFormat="1" ht="12.75">
      <c r="A55" s="36"/>
    </row>
    <row r="56" s="5" customFormat="1" ht="12.75">
      <c r="A56" s="36"/>
    </row>
    <row r="57" s="5" customFormat="1" ht="12.75">
      <c r="A57" s="36"/>
    </row>
    <row r="58" s="5" customFormat="1" ht="12.75">
      <c r="A58" s="36"/>
    </row>
    <row r="59" s="5" customFormat="1" ht="12.75">
      <c r="A59" s="36"/>
    </row>
    <row r="60" s="5" customFormat="1" ht="12.75">
      <c r="A60" s="36"/>
    </row>
    <row r="61" s="5" customFormat="1" ht="12.75">
      <c r="A61" s="36"/>
    </row>
    <row r="62" s="5" customFormat="1" ht="12.75">
      <c r="A62" s="36"/>
    </row>
    <row r="63" s="5" customFormat="1" ht="12.75">
      <c r="A63" s="36"/>
    </row>
    <row r="64" s="5" customFormat="1" ht="12.75">
      <c r="A64" s="36"/>
    </row>
    <row r="65" s="5" customFormat="1" ht="12.75">
      <c r="A65" s="36"/>
    </row>
    <row r="66" s="5" customFormat="1" ht="12.75">
      <c r="A66" s="36"/>
    </row>
    <row r="67" s="5" customFormat="1" ht="12.75">
      <c r="A67" s="36"/>
    </row>
    <row r="68" s="5" customFormat="1" ht="12.75">
      <c r="A68" s="36"/>
    </row>
    <row r="69" s="5" customFormat="1" ht="12.75">
      <c r="A69" s="36"/>
    </row>
    <row r="70" s="5" customFormat="1" ht="12.75">
      <c r="A70" s="36"/>
    </row>
    <row r="71" s="5" customFormat="1" ht="12.75">
      <c r="A71" s="36"/>
    </row>
    <row r="72" s="5" customFormat="1" ht="12.75">
      <c r="A72" s="36"/>
    </row>
    <row r="73" s="5" customFormat="1" ht="12.75">
      <c r="A73" s="36"/>
    </row>
    <row r="74" s="5" customFormat="1" ht="12.75">
      <c r="A74" s="36"/>
    </row>
    <row r="75" s="5" customFormat="1" ht="12.75">
      <c r="A75" s="36"/>
    </row>
    <row r="76" s="5" customFormat="1" ht="12.75">
      <c r="A76" s="36"/>
    </row>
    <row r="77" s="5" customFormat="1" ht="12.75">
      <c r="A77" s="36"/>
    </row>
    <row r="78" s="5" customFormat="1" ht="12.75">
      <c r="A78" s="36"/>
    </row>
    <row r="79" s="5" customFormat="1" ht="12.75">
      <c r="A79" s="36"/>
    </row>
    <row r="80" s="5" customFormat="1" ht="12.75">
      <c r="A80" s="36"/>
    </row>
    <row r="81" s="5" customFormat="1" ht="12.75">
      <c r="A81" s="36"/>
    </row>
    <row r="82" s="5" customFormat="1" ht="12.75">
      <c r="A82" s="36"/>
    </row>
    <row r="83" s="5" customFormat="1" ht="12.75">
      <c r="A83" s="36"/>
    </row>
    <row r="84" s="5" customFormat="1" ht="12.75">
      <c r="A84" s="36"/>
    </row>
    <row r="85" s="5" customFormat="1" ht="12.75">
      <c r="A85" s="36"/>
    </row>
    <row r="86" s="5" customFormat="1" ht="12.75">
      <c r="A86" s="36"/>
    </row>
    <row r="87" s="5" customFormat="1" ht="12.75">
      <c r="A87" s="36"/>
    </row>
    <row r="88" s="5" customFormat="1" ht="12.75">
      <c r="A88" s="36"/>
    </row>
    <row r="89" s="5" customFormat="1" ht="12.75">
      <c r="A89" s="36"/>
    </row>
    <row r="90" s="5" customFormat="1" ht="12.75">
      <c r="A90" s="36"/>
    </row>
    <row r="91" s="5" customFormat="1" ht="12.75">
      <c r="A91" s="36"/>
    </row>
    <row r="92" s="5" customFormat="1" ht="12.75">
      <c r="A92" s="36"/>
    </row>
    <row r="93" s="5" customFormat="1" ht="12.75">
      <c r="A93" s="36"/>
    </row>
    <row r="94" s="5" customFormat="1" ht="12.75">
      <c r="A94" s="36"/>
    </row>
    <row r="95" s="5" customFormat="1" ht="12.75">
      <c r="A95" s="36"/>
    </row>
    <row r="96" s="5" customFormat="1" ht="12.75">
      <c r="A96" s="36"/>
    </row>
    <row r="97" s="5" customFormat="1" ht="12.75">
      <c r="A97" s="36"/>
    </row>
    <row r="98" s="5" customFormat="1" ht="12.75">
      <c r="A98" s="36"/>
    </row>
    <row r="99" s="5" customFormat="1" ht="12.75">
      <c r="A99" s="36"/>
    </row>
    <row r="100" s="5" customFormat="1" ht="12.75">
      <c r="A100" s="36"/>
    </row>
    <row r="101" s="5" customFormat="1" ht="12.75">
      <c r="A101" s="36"/>
    </row>
    <row r="102" s="5" customFormat="1" ht="12.75">
      <c r="A102" s="36"/>
    </row>
    <row r="103" s="5" customFormat="1" ht="12.75">
      <c r="A103" s="36"/>
    </row>
    <row r="104" s="5" customFormat="1" ht="12.75">
      <c r="A104" s="36"/>
    </row>
    <row r="105" s="5" customFormat="1" ht="12.75">
      <c r="A105" s="36"/>
    </row>
    <row r="106" s="5" customFormat="1" ht="12.75">
      <c r="A106" s="36"/>
    </row>
    <row r="107" s="5" customFormat="1" ht="12.75">
      <c r="A107" s="36"/>
    </row>
    <row r="108" s="5" customFormat="1" ht="12.75">
      <c r="A108" s="36"/>
    </row>
    <row r="109" s="5" customFormat="1" ht="12.75">
      <c r="A109" s="36"/>
    </row>
    <row r="110" s="5" customFormat="1" ht="12.75">
      <c r="A110" s="36"/>
    </row>
    <row r="111" s="5" customFormat="1" ht="12.75">
      <c r="A111" s="36"/>
    </row>
    <row r="112" s="5" customFormat="1" ht="12.75">
      <c r="A112" s="36"/>
    </row>
    <row r="113" s="5" customFormat="1" ht="12.75">
      <c r="A113" s="36"/>
    </row>
    <row r="114" s="5" customFormat="1" ht="12.75">
      <c r="A114" s="36"/>
    </row>
    <row r="115" s="5" customFormat="1" ht="12.75">
      <c r="A115" s="36"/>
    </row>
    <row r="116" s="5" customFormat="1" ht="12.75">
      <c r="A116" s="36"/>
    </row>
    <row r="117" s="5" customFormat="1" ht="12.75">
      <c r="A117" s="36"/>
    </row>
    <row r="118" s="5" customFormat="1" ht="12.75">
      <c r="A118" s="36"/>
    </row>
    <row r="119" s="5" customFormat="1" ht="12.75">
      <c r="A119" s="36"/>
    </row>
    <row r="120" s="5" customFormat="1" ht="12.75">
      <c r="A120" s="36"/>
    </row>
    <row r="121" s="5" customFormat="1" ht="12.75">
      <c r="A121" s="36"/>
    </row>
    <row r="122" s="5" customFormat="1" ht="12.75">
      <c r="A122" s="36"/>
    </row>
    <row r="123" s="5" customFormat="1" ht="12.75">
      <c r="A123" s="36"/>
    </row>
    <row r="124" s="5" customFormat="1" ht="12.75">
      <c r="A124" s="36"/>
    </row>
    <row r="125" s="5" customFormat="1" ht="12.75">
      <c r="A125" s="36"/>
    </row>
    <row r="126" s="5" customFormat="1" ht="12.75">
      <c r="A126" s="36"/>
    </row>
    <row r="127" s="5" customFormat="1" ht="12.75">
      <c r="A127" s="36"/>
    </row>
    <row r="128" s="5" customFormat="1" ht="12.75">
      <c r="A128" s="36"/>
    </row>
    <row r="129" s="5" customFormat="1" ht="12.75">
      <c r="A129" s="36"/>
    </row>
    <row r="130" s="5" customFormat="1" ht="12.75">
      <c r="A130" s="36"/>
    </row>
    <row r="131" s="5" customFormat="1" ht="12.75">
      <c r="A131" s="36"/>
    </row>
    <row r="132" s="5" customFormat="1" ht="12.75">
      <c r="A132" s="36"/>
    </row>
    <row r="133" s="5" customFormat="1" ht="12.75">
      <c r="A133" s="36"/>
    </row>
    <row r="134" s="5" customFormat="1" ht="12.75">
      <c r="A134" s="36"/>
    </row>
    <row r="135" s="5" customFormat="1" ht="12.75">
      <c r="A135" s="36"/>
    </row>
    <row r="136" s="5" customFormat="1" ht="12.75">
      <c r="A136" s="36"/>
    </row>
    <row r="137" s="5" customFormat="1" ht="12.75">
      <c r="A137" s="36"/>
    </row>
    <row r="138" s="5" customFormat="1" ht="12.75">
      <c r="A138" s="36"/>
    </row>
    <row r="139" s="5" customFormat="1" ht="12.75">
      <c r="A139" s="36"/>
    </row>
    <row r="140" s="5" customFormat="1" ht="12.75">
      <c r="A140" s="36"/>
    </row>
    <row r="141" s="5" customFormat="1" ht="12.75">
      <c r="A141" s="36"/>
    </row>
    <row r="142" s="5" customFormat="1" ht="12.75">
      <c r="A142" s="36"/>
    </row>
    <row r="143" s="5" customFormat="1" ht="12.75">
      <c r="A143" s="36"/>
    </row>
    <row r="144" s="5" customFormat="1" ht="12.75">
      <c r="A144" s="36"/>
    </row>
    <row r="145" s="5" customFormat="1" ht="12.75">
      <c r="A145" s="36"/>
    </row>
    <row r="146" s="5" customFormat="1" ht="12.75">
      <c r="A146" s="36"/>
    </row>
    <row r="147" s="5" customFormat="1" ht="12.75">
      <c r="A147" s="36"/>
    </row>
    <row r="148" s="5" customFormat="1" ht="12.75">
      <c r="A148" s="36"/>
    </row>
    <row r="149" s="5" customFormat="1" ht="12.75">
      <c r="A149" s="36"/>
    </row>
    <row r="150" s="5" customFormat="1" ht="12.75">
      <c r="A150" s="36"/>
    </row>
    <row r="151" s="5" customFormat="1" ht="12.75">
      <c r="A151" s="36"/>
    </row>
    <row r="152" s="5" customFormat="1" ht="12.75">
      <c r="A152" s="36"/>
    </row>
    <row r="153" s="5" customFormat="1" ht="12.75">
      <c r="A153" s="36"/>
    </row>
    <row r="154" s="5" customFormat="1" ht="12.75">
      <c r="A154" s="36"/>
    </row>
    <row r="155" s="5" customFormat="1" ht="12.75">
      <c r="A155" s="36"/>
    </row>
    <row r="156" s="5" customFormat="1" ht="12.75">
      <c r="A156" s="36"/>
    </row>
    <row r="157" s="5" customFormat="1" ht="12.75">
      <c r="A157" s="36"/>
    </row>
    <row r="158" s="5" customFormat="1" ht="12.75">
      <c r="A158" s="36"/>
    </row>
    <row r="159" s="5" customFormat="1" ht="12.75">
      <c r="A159" s="36"/>
    </row>
    <row r="160" s="5" customFormat="1" ht="12.75">
      <c r="A160" s="36"/>
    </row>
    <row r="161" s="5" customFormat="1" ht="12.75">
      <c r="A161" s="36"/>
    </row>
    <row r="162" s="5" customFormat="1" ht="12.75">
      <c r="A162" s="36"/>
    </row>
    <row r="163" s="5" customFormat="1" ht="12.75">
      <c r="A163" s="36"/>
    </row>
    <row r="164" s="5" customFormat="1" ht="12.75">
      <c r="A164" s="36"/>
    </row>
    <row r="165" s="5" customFormat="1" ht="12.75">
      <c r="A165" s="36"/>
    </row>
    <row r="166" s="5" customFormat="1" ht="12.75">
      <c r="A166" s="36"/>
    </row>
    <row r="167" s="5" customFormat="1" ht="12.75">
      <c r="A167" s="36"/>
    </row>
    <row r="168" s="5" customFormat="1" ht="12.75">
      <c r="A168" s="36"/>
    </row>
    <row r="169" s="5" customFormat="1" ht="12.75">
      <c r="A169" s="36"/>
    </row>
    <row r="170" s="5" customFormat="1" ht="12.75">
      <c r="A170" s="36"/>
    </row>
    <row r="171" s="5" customFormat="1" ht="12.75">
      <c r="A171" s="36"/>
    </row>
    <row r="172" s="5" customFormat="1" ht="12.75">
      <c r="A172" s="36"/>
    </row>
    <row r="173" s="5" customFormat="1" ht="12.75">
      <c r="A173" s="36"/>
    </row>
    <row r="174" s="5" customFormat="1" ht="12.75">
      <c r="A174" s="36"/>
    </row>
    <row r="175" s="5" customFormat="1" ht="12.75">
      <c r="A175" s="36"/>
    </row>
    <row r="176" s="5" customFormat="1" ht="12.75">
      <c r="A176" s="36"/>
    </row>
    <row r="177" s="5" customFormat="1" ht="12.75">
      <c r="A177" s="36"/>
    </row>
    <row r="178" s="5" customFormat="1" ht="12.75">
      <c r="A178" s="36"/>
    </row>
    <row r="179" s="5" customFormat="1" ht="12.75">
      <c r="A179" s="36"/>
    </row>
    <row r="180" s="5" customFormat="1" ht="12.75">
      <c r="A180" s="36"/>
    </row>
    <row r="181" s="5" customFormat="1" ht="12.75">
      <c r="A181" s="36"/>
    </row>
    <row r="182" s="5" customFormat="1" ht="12.75">
      <c r="A182" s="36"/>
    </row>
    <row r="183" s="5" customFormat="1" ht="12.75">
      <c r="A183" s="36"/>
    </row>
    <row r="184" s="5" customFormat="1" ht="12.75">
      <c r="A184" s="36"/>
    </row>
    <row r="185" s="5" customFormat="1" ht="12.75">
      <c r="A185" s="36"/>
    </row>
    <row r="186" s="5" customFormat="1" ht="12.75">
      <c r="A186" s="36"/>
    </row>
    <row r="187" s="5" customFormat="1" ht="12.75">
      <c r="A187" s="36"/>
    </row>
    <row r="188" s="5" customFormat="1" ht="12.75">
      <c r="A188" s="36"/>
    </row>
    <row r="189" s="5" customFormat="1" ht="12.75">
      <c r="A189" s="36"/>
    </row>
    <row r="190" s="5" customFormat="1" ht="12.75">
      <c r="A190" s="36"/>
    </row>
    <row r="191" s="5" customFormat="1" ht="12.75">
      <c r="A191" s="36"/>
    </row>
    <row r="192" s="5" customFormat="1" ht="12.75">
      <c r="A192" s="36"/>
    </row>
    <row r="193" s="5" customFormat="1" ht="12.75">
      <c r="A193" s="36"/>
    </row>
    <row r="194" s="5" customFormat="1" ht="12.75">
      <c r="A194" s="36"/>
    </row>
    <row r="195" s="5" customFormat="1" ht="12.75">
      <c r="A195" s="36"/>
    </row>
    <row r="196" s="5" customFormat="1" ht="12.75">
      <c r="A196" s="36"/>
    </row>
    <row r="197" s="5" customFormat="1" ht="12.75">
      <c r="A197" s="36"/>
    </row>
    <row r="198" s="5" customFormat="1" ht="12.75">
      <c r="A198" s="36"/>
    </row>
    <row r="199" s="5" customFormat="1" ht="12.75">
      <c r="A199" s="36"/>
    </row>
    <row r="200" s="5" customFormat="1" ht="12.75">
      <c r="A200" s="36"/>
    </row>
    <row r="201" s="5" customFormat="1" ht="12.75">
      <c r="A201" s="36"/>
    </row>
    <row r="202" s="5" customFormat="1" ht="12.75">
      <c r="A202" s="36"/>
    </row>
    <row r="203" s="5" customFormat="1" ht="12.75">
      <c r="A203" s="36"/>
    </row>
    <row r="204" s="5" customFormat="1" ht="12.75">
      <c r="A204" s="36"/>
    </row>
    <row r="205" s="5" customFormat="1" ht="12.75">
      <c r="A205" s="36"/>
    </row>
    <row r="206" s="5" customFormat="1" ht="12.75">
      <c r="A206" s="36"/>
    </row>
    <row r="207" s="5" customFormat="1" ht="12.75">
      <c r="A207" s="36"/>
    </row>
    <row r="208" s="5" customFormat="1" ht="12.75">
      <c r="A208" s="36"/>
    </row>
    <row r="209" s="5" customFormat="1" ht="12.75">
      <c r="A209" s="36"/>
    </row>
    <row r="210" s="5" customFormat="1" ht="12.75">
      <c r="A210" s="36"/>
    </row>
    <row r="211" s="5" customFormat="1" ht="12.75">
      <c r="A211" s="36"/>
    </row>
    <row r="212" s="5" customFormat="1" ht="12.75">
      <c r="A212" s="36"/>
    </row>
    <row r="213" s="5" customFormat="1" ht="12.75">
      <c r="A213" s="36"/>
    </row>
    <row r="214" s="5" customFormat="1" ht="12.75">
      <c r="A214" s="36"/>
    </row>
    <row r="215" s="5" customFormat="1" ht="12.75">
      <c r="A215" s="36"/>
    </row>
    <row r="216" s="5" customFormat="1" ht="12.75">
      <c r="A216" s="36"/>
    </row>
    <row r="217" s="5" customFormat="1" ht="12.75">
      <c r="A217" s="36"/>
    </row>
    <row r="218" s="5" customFormat="1" ht="12.75">
      <c r="A218" s="36"/>
    </row>
    <row r="219" s="5" customFormat="1" ht="12.75">
      <c r="A219" s="36"/>
    </row>
    <row r="220" s="5" customFormat="1" ht="12.75">
      <c r="A220" s="36"/>
    </row>
    <row r="221" s="5" customFormat="1" ht="12.75">
      <c r="A221" s="36"/>
    </row>
    <row r="222" s="5" customFormat="1" ht="12.75">
      <c r="A222" s="36"/>
    </row>
    <row r="223" s="5" customFormat="1" ht="12.75">
      <c r="A223" s="36"/>
    </row>
    <row r="224" s="5" customFormat="1" ht="12.75">
      <c r="A224" s="36"/>
    </row>
    <row r="225" s="5" customFormat="1" ht="12.75">
      <c r="A225" s="36"/>
    </row>
    <row r="226" s="5" customFormat="1" ht="12.75">
      <c r="A226" s="36"/>
    </row>
    <row r="227" s="5" customFormat="1" ht="12.75">
      <c r="A227" s="36"/>
    </row>
    <row r="228" s="5" customFormat="1" ht="12.75">
      <c r="A228" s="36"/>
    </row>
    <row r="229" s="5" customFormat="1" ht="12.75">
      <c r="A229" s="36"/>
    </row>
    <row r="230" s="5" customFormat="1" ht="12.75">
      <c r="A230" s="36"/>
    </row>
    <row r="231" s="5" customFormat="1" ht="12.75">
      <c r="A231" s="36"/>
    </row>
    <row r="232" s="5" customFormat="1" ht="12.75">
      <c r="A232" s="36"/>
    </row>
    <row r="233" s="5" customFormat="1" ht="12.75">
      <c r="A233" s="36"/>
    </row>
    <row r="234" s="5" customFormat="1" ht="12.75">
      <c r="A234" s="36"/>
    </row>
    <row r="235" s="5" customFormat="1" ht="12.75">
      <c r="A235" s="36"/>
    </row>
    <row r="236" s="5" customFormat="1" ht="12.75">
      <c r="A236" s="36"/>
    </row>
    <row r="237" s="5" customFormat="1" ht="12.75">
      <c r="A237" s="36"/>
    </row>
    <row r="238" s="5" customFormat="1" ht="12.75">
      <c r="A238" s="36"/>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7.xml><?xml version="1.0" encoding="utf-8"?>
<worksheet xmlns="http://schemas.openxmlformats.org/spreadsheetml/2006/main" xmlns:r="http://schemas.openxmlformats.org/officeDocument/2006/relationships">
  <dimension ref="A1:E75"/>
  <sheetViews>
    <sheetView zoomScalePageLayoutView="0" workbookViewId="0" topLeftCell="A1">
      <pane ySplit="1" topLeftCell="A44" activePane="bottomLeft" state="frozen"/>
      <selection pane="topLeft" activeCell="A1" sqref="A1"/>
      <selection pane="bottomLeft" activeCell="B73" sqref="B73"/>
    </sheetView>
  </sheetViews>
  <sheetFormatPr defaultColWidth="29.28125" defaultRowHeight="12.75"/>
  <cols>
    <col min="1" max="1" width="23.140625" style="89" customWidth="1"/>
    <col min="2" max="2" width="21.00390625" style="78" customWidth="1"/>
    <col min="3" max="3" width="21.57421875" style="78" customWidth="1"/>
    <col min="4" max="4" width="73.140625" style="78" customWidth="1"/>
    <col min="5" max="16384" width="29.28125" style="78" customWidth="1"/>
  </cols>
  <sheetData>
    <row r="1" spans="1:5" s="76" customFormat="1" ht="12.75">
      <c r="A1" s="74" t="s">
        <v>139</v>
      </c>
      <c r="B1" s="75" t="s">
        <v>140</v>
      </c>
      <c r="C1" s="75" t="s">
        <v>141</v>
      </c>
      <c r="D1" s="75" t="s">
        <v>142</v>
      </c>
      <c r="E1" s="75" t="s">
        <v>143</v>
      </c>
    </row>
    <row r="2" spans="1:4" ht="14.25">
      <c r="A2" s="77"/>
      <c r="C2" s="79"/>
      <c r="D2" s="80"/>
    </row>
    <row r="3" spans="1:5" ht="14.25">
      <c r="A3" s="233" t="s">
        <v>209</v>
      </c>
      <c r="B3" s="236" t="s">
        <v>210</v>
      </c>
      <c r="C3" s="82" t="s">
        <v>71</v>
      </c>
      <c r="D3" s="83" t="s">
        <v>179</v>
      </c>
      <c r="E3" s="78" t="s">
        <v>144</v>
      </c>
    </row>
    <row r="4" spans="1:5" ht="28.5">
      <c r="A4" s="234"/>
      <c r="B4" s="237"/>
      <c r="C4" s="82" t="s">
        <v>70</v>
      </c>
      <c r="D4" s="83" t="s">
        <v>145</v>
      </c>
      <c r="E4" s="78" t="s">
        <v>153</v>
      </c>
    </row>
    <row r="5" spans="1:5" ht="28.5">
      <c r="A5" s="234"/>
      <c r="B5" s="237"/>
      <c r="C5" s="82" t="s">
        <v>136</v>
      </c>
      <c r="D5" s="83" t="s">
        <v>146</v>
      </c>
      <c r="E5" s="78" t="s">
        <v>153</v>
      </c>
    </row>
    <row r="6" spans="1:5" ht="14.25">
      <c r="A6" s="234"/>
      <c r="B6" s="237"/>
      <c r="C6" s="82" t="s">
        <v>134</v>
      </c>
      <c r="D6" s="83" t="s">
        <v>147</v>
      </c>
      <c r="E6" s="78" t="s">
        <v>153</v>
      </c>
    </row>
    <row r="7" spans="1:5" ht="14.25">
      <c r="A7" s="234"/>
      <c r="B7" s="237"/>
      <c r="C7" s="82" t="s">
        <v>45</v>
      </c>
      <c r="D7" s="83" t="s">
        <v>180</v>
      </c>
      <c r="E7" s="78" t="s">
        <v>144</v>
      </c>
    </row>
    <row r="8" spans="1:5" ht="14.25">
      <c r="A8" s="234"/>
      <c r="B8" s="237"/>
      <c r="C8" s="82" t="s">
        <v>148</v>
      </c>
      <c r="D8" s="83" t="s">
        <v>149</v>
      </c>
      <c r="E8" s="78" t="s">
        <v>181</v>
      </c>
    </row>
    <row r="9" spans="1:5" ht="28.5">
      <c r="A9" s="234"/>
      <c r="B9" s="237"/>
      <c r="C9" s="82" t="s">
        <v>133</v>
      </c>
      <c r="D9" s="83" t="s">
        <v>150</v>
      </c>
      <c r="E9" s="78" t="s">
        <v>153</v>
      </c>
    </row>
    <row r="10" spans="1:5" ht="14.25">
      <c r="A10" s="234"/>
      <c r="B10" s="237"/>
      <c r="C10" s="82" t="s">
        <v>182</v>
      </c>
      <c r="D10" s="83" t="s">
        <v>151</v>
      </c>
      <c r="E10" s="78" t="s">
        <v>183</v>
      </c>
    </row>
    <row r="11" spans="1:5" ht="14.25">
      <c r="A11" s="235"/>
      <c r="B11" s="238"/>
      <c r="C11" s="82" t="s">
        <v>184</v>
      </c>
      <c r="D11" s="83" t="s">
        <v>185</v>
      </c>
      <c r="E11" s="78" t="s">
        <v>144</v>
      </c>
    </row>
    <row r="12" ht="12.75">
      <c r="A12" s="77"/>
    </row>
    <row r="13" spans="1:5" ht="28.5">
      <c r="A13" s="139" t="s">
        <v>265</v>
      </c>
      <c r="B13" s="140" t="s">
        <v>266</v>
      </c>
      <c r="C13" s="82" t="s">
        <v>74</v>
      </c>
      <c r="D13" s="83" t="s">
        <v>267</v>
      </c>
      <c r="E13" s="78" t="s">
        <v>144</v>
      </c>
    </row>
    <row r="14" spans="1:4" ht="14.25">
      <c r="A14" s="88"/>
      <c r="C14" s="79"/>
      <c r="D14" s="80"/>
    </row>
    <row r="15" spans="1:5" ht="14.25">
      <c r="A15" s="87" t="s">
        <v>95</v>
      </c>
      <c r="B15" s="84" t="s">
        <v>194</v>
      </c>
      <c r="C15" s="82" t="s">
        <v>260</v>
      </c>
      <c r="D15" s="83" t="s">
        <v>261</v>
      </c>
      <c r="E15" s="78" t="s">
        <v>144</v>
      </c>
    </row>
    <row r="16" spans="1:4" ht="14.25">
      <c r="A16" s="88"/>
      <c r="C16" s="79"/>
      <c r="D16" s="80"/>
    </row>
    <row r="17" spans="1:5" ht="14.25">
      <c r="A17" s="87" t="s">
        <v>262</v>
      </c>
      <c r="B17" s="84" t="s">
        <v>263</v>
      </c>
      <c r="C17" s="82" t="s">
        <v>262</v>
      </c>
      <c r="D17" s="83" t="s">
        <v>264</v>
      </c>
      <c r="E17" s="78" t="s">
        <v>144</v>
      </c>
    </row>
    <row r="18" spans="1:4" ht="14.25">
      <c r="A18" s="88"/>
      <c r="C18" s="79"/>
      <c r="D18" s="80"/>
    </row>
    <row r="19" spans="1:5" ht="14.25">
      <c r="A19" s="233" t="s">
        <v>88</v>
      </c>
      <c r="B19" s="233" t="s">
        <v>152</v>
      </c>
      <c r="C19" s="82" t="s">
        <v>78</v>
      </c>
      <c r="D19" s="83" t="s">
        <v>213</v>
      </c>
      <c r="E19" s="78" t="s">
        <v>144</v>
      </c>
    </row>
    <row r="20" spans="1:5" ht="14.25">
      <c r="A20" s="234"/>
      <c r="B20" s="234"/>
      <c r="C20" s="82" t="s">
        <v>212</v>
      </c>
      <c r="D20" s="83" t="s">
        <v>215</v>
      </c>
      <c r="E20" s="78" t="s">
        <v>144</v>
      </c>
    </row>
    <row r="21" spans="1:5" ht="14.25">
      <c r="A21" s="234"/>
      <c r="B21" s="234"/>
      <c r="C21" s="82" t="s">
        <v>79</v>
      </c>
      <c r="D21" s="83" t="s">
        <v>214</v>
      </c>
      <c r="E21" s="78" t="s">
        <v>144</v>
      </c>
    </row>
    <row r="22" spans="1:4" ht="14.25">
      <c r="A22" s="77"/>
      <c r="C22" s="79"/>
      <c r="D22" s="80"/>
    </row>
    <row r="23" spans="1:5" ht="14.25">
      <c r="A23" s="233" t="s">
        <v>236</v>
      </c>
      <c r="B23" s="233" t="s">
        <v>237</v>
      </c>
      <c r="C23" s="82" t="s">
        <v>238</v>
      </c>
      <c r="D23" s="83" t="s">
        <v>240</v>
      </c>
      <c r="E23" s="78" t="s">
        <v>144</v>
      </c>
    </row>
    <row r="24" spans="1:5" ht="14.25">
      <c r="A24" s="234"/>
      <c r="B24" s="234"/>
      <c r="C24" s="82" t="s">
        <v>236</v>
      </c>
      <c r="D24" s="83" t="s">
        <v>239</v>
      </c>
      <c r="E24" s="78" t="s">
        <v>144</v>
      </c>
    </row>
    <row r="25" spans="1:4" ht="14.25">
      <c r="A25" s="88"/>
      <c r="C25" s="79"/>
      <c r="D25" s="80"/>
    </row>
    <row r="26" spans="1:5" ht="14.25">
      <c r="A26" s="233" t="s">
        <v>90</v>
      </c>
      <c r="B26" s="236" t="s">
        <v>154</v>
      </c>
      <c r="C26" s="82" t="s">
        <v>135</v>
      </c>
      <c r="D26" s="83" t="s">
        <v>216</v>
      </c>
      <c r="E26" s="78" t="s">
        <v>153</v>
      </c>
    </row>
    <row r="27" spans="1:5" ht="14.25">
      <c r="A27" s="234"/>
      <c r="B27" s="237"/>
      <c r="C27" s="85" t="s">
        <v>116</v>
      </c>
      <c r="D27" s="83" t="s">
        <v>186</v>
      </c>
      <c r="E27" s="78" t="s">
        <v>153</v>
      </c>
    </row>
    <row r="28" spans="1:5" ht="14.25">
      <c r="A28" s="234"/>
      <c r="B28" s="237"/>
      <c r="C28" s="85" t="s">
        <v>228</v>
      </c>
      <c r="D28" s="83" t="s">
        <v>229</v>
      </c>
      <c r="E28" s="78" t="s">
        <v>153</v>
      </c>
    </row>
    <row r="29" spans="1:5" ht="14.25">
      <c r="A29" s="234"/>
      <c r="B29" s="237"/>
      <c r="C29" s="85" t="s">
        <v>230</v>
      </c>
      <c r="D29" s="83" t="s">
        <v>231</v>
      </c>
      <c r="E29" s="78" t="s">
        <v>153</v>
      </c>
    </row>
    <row r="30" spans="1:5" ht="14.25">
      <c r="A30" s="234"/>
      <c r="B30" s="237"/>
      <c r="C30" s="85" t="s">
        <v>226</v>
      </c>
      <c r="D30" s="83" t="s">
        <v>227</v>
      </c>
      <c r="E30" s="78" t="s">
        <v>153</v>
      </c>
    </row>
    <row r="31" spans="1:4" ht="14.25">
      <c r="A31" s="77"/>
      <c r="C31" s="86"/>
      <c r="D31" s="80"/>
    </row>
    <row r="32" spans="1:5" ht="27.75" customHeight="1">
      <c r="A32" s="139" t="s">
        <v>89</v>
      </c>
      <c r="B32" s="140" t="s">
        <v>218</v>
      </c>
      <c r="C32" s="82" t="s">
        <v>74</v>
      </c>
      <c r="D32" s="83" t="s">
        <v>217</v>
      </c>
      <c r="E32" s="78" t="s">
        <v>144</v>
      </c>
    </row>
    <row r="33" spans="1:4" ht="14.25">
      <c r="A33" s="77"/>
      <c r="C33" s="79"/>
      <c r="D33" s="80"/>
    </row>
    <row r="34" spans="1:5" ht="14.25">
      <c r="A34" s="233" t="s">
        <v>91</v>
      </c>
      <c r="B34" s="233" t="s">
        <v>155</v>
      </c>
      <c r="C34" s="82" t="s">
        <v>187</v>
      </c>
      <c r="D34" s="83" t="s">
        <v>211</v>
      </c>
      <c r="E34" s="78" t="s">
        <v>144</v>
      </c>
    </row>
    <row r="35" spans="1:5" ht="14.25">
      <c r="A35" s="234"/>
      <c r="B35" s="234"/>
      <c r="C35" s="82" t="s">
        <v>224</v>
      </c>
      <c r="D35" s="83" t="s">
        <v>223</v>
      </c>
      <c r="E35" s="78" t="s">
        <v>144</v>
      </c>
    </row>
    <row r="36" spans="1:5" ht="14.25">
      <c r="A36" s="234"/>
      <c r="B36" s="234"/>
      <c r="C36" s="82" t="s">
        <v>244</v>
      </c>
      <c r="D36" s="83" t="s">
        <v>245</v>
      </c>
      <c r="E36" s="78" t="s">
        <v>144</v>
      </c>
    </row>
    <row r="37" spans="1:5" ht="14.25">
      <c r="A37" s="234"/>
      <c r="B37" s="234"/>
      <c r="C37" s="82" t="s">
        <v>72</v>
      </c>
      <c r="D37" s="83" t="s">
        <v>156</v>
      </c>
      <c r="E37" s="78" t="s">
        <v>144</v>
      </c>
    </row>
    <row r="38" spans="1:5" ht="14.25">
      <c r="A38" s="234"/>
      <c r="B38" s="234"/>
      <c r="C38" s="82" t="s">
        <v>188</v>
      </c>
      <c r="D38" s="83" t="s">
        <v>189</v>
      </c>
      <c r="E38" s="78" t="s">
        <v>144</v>
      </c>
    </row>
    <row r="39" spans="1:5" ht="14.25">
      <c r="A39" s="234"/>
      <c r="B39" s="234"/>
      <c r="C39" s="82" t="s">
        <v>219</v>
      </c>
      <c r="D39" s="83" t="s">
        <v>220</v>
      </c>
      <c r="E39" s="78" t="s">
        <v>144</v>
      </c>
    </row>
    <row r="40" spans="1:5" ht="14.25">
      <c r="A40" s="234"/>
      <c r="B40" s="234"/>
      <c r="C40" s="82" t="s">
        <v>221</v>
      </c>
      <c r="D40" s="83" t="s">
        <v>222</v>
      </c>
      <c r="E40" s="78" t="s">
        <v>144</v>
      </c>
    </row>
    <row r="41" spans="1:5" ht="14.25">
      <c r="A41" s="234"/>
      <c r="B41" s="234"/>
      <c r="C41" s="82" t="s">
        <v>73</v>
      </c>
      <c r="D41" s="83" t="s">
        <v>157</v>
      </c>
      <c r="E41" s="78" t="s">
        <v>144</v>
      </c>
    </row>
    <row r="42" spans="1:5" ht="14.25">
      <c r="A42" s="234"/>
      <c r="B42" s="234"/>
      <c r="C42" s="82" t="s">
        <v>242</v>
      </c>
      <c r="D42" s="83" t="s">
        <v>243</v>
      </c>
      <c r="E42" s="78" t="s">
        <v>144</v>
      </c>
    </row>
    <row r="43" spans="1:5" ht="14.25">
      <c r="A43" s="234"/>
      <c r="B43" s="234"/>
      <c r="C43" s="82" t="s">
        <v>254</v>
      </c>
      <c r="D43" s="83" t="s">
        <v>255</v>
      </c>
      <c r="E43" s="78" t="s">
        <v>144</v>
      </c>
    </row>
    <row r="44" spans="1:4" ht="14.25">
      <c r="A44" s="77"/>
      <c r="C44" s="79"/>
      <c r="D44" s="80"/>
    </row>
    <row r="45" spans="1:4" ht="14.25">
      <c r="A45" s="77"/>
      <c r="C45" s="79"/>
      <c r="D45" s="80"/>
    </row>
    <row r="46" spans="1:5" ht="14.25">
      <c r="A46" s="233" t="s">
        <v>76</v>
      </c>
      <c r="B46" s="239" t="s">
        <v>158</v>
      </c>
      <c r="C46" s="82" t="s">
        <v>76</v>
      </c>
      <c r="D46" s="83" t="s">
        <v>190</v>
      </c>
      <c r="E46" s="78" t="s">
        <v>144</v>
      </c>
    </row>
    <row r="47" spans="1:5" ht="14.25">
      <c r="A47" s="234"/>
      <c r="B47" s="240"/>
      <c r="C47" s="82" t="s">
        <v>232</v>
      </c>
      <c r="D47" s="83" t="s">
        <v>233</v>
      </c>
      <c r="E47" s="78" t="s">
        <v>144</v>
      </c>
    </row>
    <row r="48" spans="1:5" ht="14.25">
      <c r="A48" s="234"/>
      <c r="B48" s="241"/>
      <c r="C48" s="82" t="s">
        <v>75</v>
      </c>
      <c r="D48" s="83" t="s">
        <v>234</v>
      </c>
      <c r="E48" s="78" t="s">
        <v>144</v>
      </c>
    </row>
    <row r="49" spans="1:4" ht="14.25">
      <c r="A49" s="77"/>
      <c r="C49" s="79"/>
      <c r="D49" s="80"/>
    </row>
    <row r="50" spans="1:5" ht="14.25">
      <c r="A50" s="87" t="s">
        <v>92</v>
      </c>
      <c r="B50" s="84" t="s">
        <v>159</v>
      </c>
      <c r="C50" s="82" t="s">
        <v>92</v>
      </c>
      <c r="D50" s="83" t="s">
        <v>225</v>
      </c>
      <c r="E50" s="78" t="s">
        <v>144</v>
      </c>
    </row>
    <row r="51" spans="1:4" ht="14.25">
      <c r="A51" s="88"/>
      <c r="C51" s="79"/>
      <c r="D51" s="80"/>
    </row>
    <row r="52" spans="1:5" ht="14.25">
      <c r="A52" s="87" t="s">
        <v>77</v>
      </c>
      <c r="B52" s="84" t="s">
        <v>169</v>
      </c>
      <c r="C52" s="82" t="s">
        <v>77</v>
      </c>
      <c r="D52" s="83" t="s">
        <v>235</v>
      </c>
      <c r="E52" s="78" t="s">
        <v>144</v>
      </c>
    </row>
    <row r="53" spans="1:4" ht="14.25">
      <c r="A53" s="88"/>
      <c r="C53" s="79"/>
      <c r="D53" s="80"/>
    </row>
    <row r="54" spans="1:5" ht="14.25">
      <c r="A54" s="233" t="s">
        <v>248</v>
      </c>
      <c r="B54" s="236" t="s">
        <v>252</v>
      </c>
      <c r="C54" s="82" t="s">
        <v>241</v>
      </c>
      <c r="D54" s="83" t="s">
        <v>253</v>
      </c>
      <c r="E54" s="78" t="s">
        <v>144</v>
      </c>
    </row>
    <row r="55" spans="1:5" ht="14.25">
      <c r="A55" s="234"/>
      <c r="B55" s="237"/>
      <c r="C55" s="82" t="s">
        <v>250</v>
      </c>
      <c r="D55" s="83" t="s">
        <v>249</v>
      </c>
      <c r="E55" s="78" t="s">
        <v>144</v>
      </c>
    </row>
    <row r="56" spans="1:5" ht="14.25">
      <c r="A56" s="234"/>
      <c r="B56" s="238"/>
      <c r="C56" s="82" t="s">
        <v>110</v>
      </c>
      <c r="D56" s="83" t="s">
        <v>251</v>
      </c>
      <c r="E56" s="78" t="s">
        <v>144</v>
      </c>
    </row>
    <row r="57" spans="1:4" ht="14.25">
      <c r="A57" s="88"/>
      <c r="C57" s="79"/>
      <c r="D57" s="80"/>
    </row>
    <row r="58" spans="1:5" ht="14.25">
      <c r="A58" s="233" t="s">
        <v>102</v>
      </c>
      <c r="B58" s="233" t="s">
        <v>102</v>
      </c>
      <c r="C58" s="82" t="s">
        <v>100</v>
      </c>
      <c r="D58" s="83" t="s">
        <v>160</v>
      </c>
      <c r="E58" s="78" t="s">
        <v>191</v>
      </c>
    </row>
    <row r="59" spans="1:5" ht="14.25">
      <c r="A59" s="234"/>
      <c r="B59" s="234"/>
      <c r="C59" s="82" t="s">
        <v>99</v>
      </c>
      <c r="D59" s="83" t="s">
        <v>161</v>
      </c>
      <c r="E59" s="78" t="s">
        <v>191</v>
      </c>
    </row>
    <row r="60" spans="1:4" ht="14.25">
      <c r="A60" s="88"/>
      <c r="C60" s="79"/>
      <c r="D60" s="80"/>
    </row>
    <row r="61" spans="1:5" ht="14.25">
      <c r="A61" s="233" t="s">
        <v>87</v>
      </c>
      <c r="B61" s="233" t="s">
        <v>162</v>
      </c>
      <c r="C61" s="82" t="s">
        <v>246</v>
      </c>
      <c r="D61" s="83" t="s">
        <v>247</v>
      </c>
      <c r="E61" s="78" t="s">
        <v>144</v>
      </c>
    </row>
    <row r="62" spans="1:5" ht="14.25">
      <c r="A62" s="234"/>
      <c r="B62" s="234"/>
      <c r="C62" s="82" t="s">
        <v>109</v>
      </c>
      <c r="D62" s="83" t="s">
        <v>192</v>
      </c>
      <c r="E62" s="78" t="s">
        <v>144</v>
      </c>
    </row>
    <row r="63" spans="1:4" ht="14.25">
      <c r="A63" s="77"/>
      <c r="C63" s="79"/>
      <c r="D63" s="80"/>
    </row>
    <row r="64" spans="1:5" ht="14.25">
      <c r="A64" s="81" t="s">
        <v>97</v>
      </c>
      <c r="B64" s="84" t="s">
        <v>163</v>
      </c>
      <c r="C64" s="82" t="s">
        <v>75</v>
      </c>
      <c r="D64" s="83" t="s">
        <v>193</v>
      </c>
      <c r="E64" s="78" t="s">
        <v>144</v>
      </c>
    </row>
    <row r="66" spans="1:5" ht="14.25">
      <c r="A66" s="233" t="s">
        <v>93</v>
      </c>
      <c r="B66" s="233" t="s">
        <v>168</v>
      </c>
      <c r="C66" s="82" t="s">
        <v>256</v>
      </c>
      <c r="D66" s="83" t="s">
        <v>257</v>
      </c>
      <c r="E66" s="78" t="s">
        <v>144</v>
      </c>
    </row>
    <row r="67" spans="1:5" ht="14.25">
      <c r="A67" s="234"/>
      <c r="B67" s="234"/>
      <c r="C67" s="82" t="s">
        <v>258</v>
      </c>
      <c r="D67" s="83" t="s">
        <v>259</v>
      </c>
      <c r="E67" s="78" t="s">
        <v>144</v>
      </c>
    </row>
    <row r="68" spans="1:4" ht="14.25">
      <c r="A68" s="77"/>
      <c r="C68" s="79"/>
      <c r="D68" s="80"/>
    </row>
    <row r="69" spans="1:5" ht="14.25">
      <c r="A69" s="233" t="s">
        <v>94</v>
      </c>
      <c r="B69" s="233" t="s">
        <v>164</v>
      </c>
      <c r="C69" s="82" t="s">
        <v>101</v>
      </c>
      <c r="D69" s="83" t="s">
        <v>165</v>
      </c>
      <c r="E69" s="78" t="s">
        <v>153</v>
      </c>
    </row>
    <row r="70" spans="1:5" ht="14.25">
      <c r="A70" s="234"/>
      <c r="B70" s="234"/>
      <c r="C70" s="82" t="s">
        <v>98</v>
      </c>
      <c r="D70" s="83" t="s">
        <v>166</v>
      </c>
      <c r="E70" s="78" t="s">
        <v>191</v>
      </c>
    </row>
    <row r="72" spans="1:2" ht="12.75">
      <c r="A72" s="77" t="s">
        <v>268</v>
      </c>
      <c r="B72" s="78" t="s">
        <v>1</v>
      </c>
    </row>
    <row r="73" spans="1:2" ht="12.75">
      <c r="A73" s="77" t="s">
        <v>269</v>
      </c>
      <c r="B73" s="78" t="s">
        <v>270</v>
      </c>
    </row>
    <row r="74" spans="1:2" ht="12.75">
      <c r="A74" s="77" t="s">
        <v>86</v>
      </c>
      <c r="B74" s="78" t="s">
        <v>167</v>
      </c>
    </row>
    <row r="75" spans="1:2" ht="12.75">
      <c r="A75" s="77" t="s">
        <v>96</v>
      </c>
      <c r="B75" s="78" t="s">
        <v>170</v>
      </c>
    </row>
  </sheetData>
  <sheetProtection/>
  <mergeCells count="22">
    <mergeCell ref="A54:A56"/>
    <mergeCell ref="B54:B56"/>
    <mergeCell ref="A23:A24"/>
    <mergeCell ref="B23:B24"/>
    <mergeCell ref="A26:A30"/>
    <mergeCell ref="B26:B30"/>
    <mergeCell ref="A46:A48"/>
    <mergeCell ref="B46:B48"/>
    <mergeCell ref="A3:A11"/>
    <mergeCell ref="B3:B11"/>
    <mergeCell ref="A19:A21"/>
    <mergeCell ref="B19:B21"/>
    <mergeCell ref="A34:A43"/>
    <mergeCell ref="B34:B43"/>
    <mergeCell ref="A69:A70"/>
    <mergeCell ref="B69:B70"/>
    <mergeCell ref="A58:A59"/>
    <mergeCell ref="B58:B59"/>
    <mergeCell ref="A61:A62"/>
    <mergeCell ref="B61:B62"/>
    <mergeCell ref="A66:A67"/>
    <mergeCell ref="B66:B67"/>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F241"/>
  <sheetViews>
    <sheetView zoomScale="75" zoomScaleNormal="75" zoomScalePageLayoutView="0" workbookViewId="0" topLeftCell="A21">
      <selection activeCell="F31" sqref="F31"/>
    </sheetView>
  </sheetViews>
  <sheetFormatPr defaultColWidth="9.140625" defaultRowHeight="12.75"/>
  <cols>
    <col min="1" max="1" width="19.57421875" style="35" customWidth="1"/>
    <col min="2" max="2" width="10.00390625" style="3" bestFit="1" customWidth="1"/>
    <col min="3" max="3" width="10.421875" style="3" bestFit="1" customWidth="1"/>
    <col min="4" max="4" width="14.28125" style="3" bestFit="1" customWidth="1"/>
    <col min="5" max="5" width="6.28125" style="3" customWidth="1"/>
    <col min="6" max="6" width="8.00390625" style="3" bestFit="1" customWidth="1"/>
    <col min="7" max="17" width="6.28125" style="3" customWidth="1"/>
    <col min="18" max="18" width="7.8515625" style="3" customWidth="1"/>
    <col min="19" max="30" width="6.28125" style="3" customWidth="1"/>
    <col min="31" max="31" width="17.8515625" style="3" bestFit="1" customWidth="1"/>
    <col min="32" max="34" width="6.28125" style="3" customWidth="1"/>
    <col min="35" max="16384" width="9.140625" style="3" customWidth="1"/>
  </cols>
  <sheetData>
    <row r="1" ht="12.75">
      <c r="A1" s="35" t="s">
        <v>117</v>
      </c>
    </row>
    <row r="3" spans="1:10" s="41" customFormat="1" ht="18.75" customHeight="1">
      <c r="A3" s="37"/>
      <c r="B3" s="38"/>
      <c r="C3" s="39"/>
      <c r="D3" s="39"/>
      <c r="E3" s="39"/>
      <c r="F3" s="39"/>
      <c r="G3" s="40"/>
      <c r="H3" s="40"/>
      <c r="I3" s="40"/>
      <c r="J3" s="40"/>
    </row>
    <row r="4" spans="2:8" s="41" customFormat="1" ht="45.75" customHeight="1">
      <c r="B4" s="40"/>
      <c r="C4" s="40"/>
      <c r="D4" s="40"/>
      <c r="F4" s="40"/>
      <c r="G4" s="40"/>
      <c r="H4" s="39"/>
    </row>
    <row r="5" spans="1:21" s="41" customFormat="1" ht="34.5" customHeight="1">
      <c r="A5" s="37"/>
      <c r="B5" s="42"/>
      <c r="C5" s="42"/>
      <c r="D5" s="42"/>
      <c r="E5" s="42"/>
      <c r="F5" s="42"/>
      <c r="G5" s="42"/>
      <c r="H5" s="42"/>
      <c r="I5" s="42"/>
      <c r="J5" s="42"/>
      <c r="K5" s="42"/>
      <c r="L5" s="42"/>
      <c r="M5" s="42"/>
      <c r="N5" s="39"/>
      <c r="O5" s="39"/>
      <c r="P5" s="39"/>
      <c r="Q5" s="42"/>
      <c r="R5" s="42"/>
      <c r="S5" s="39"/>
      <c r="T5" s="39"/>
      <c r="U5" s="39"/>
    </row>
    <row r="6" spans="1:8" s="41" customFormat="1" ht="17.25" customHeight="1">
      <c r="A6" s="37"/>
      <c r="B6" s="42"/>
      <c r="E6" s="43"/>
      <c r="F6" s="43"/>
      <c r="G6" s="43"/>
      <c r="H6" s="43"/>
    </row>
    <row r="7" spans="1:32" s="41" customFormat="1" ht="29.25" customHeight="1">
      <c r="A7" s="37"/>
      <c r="B7" s="40"/>
      <c r="C7" s="40"/>
      <c r="D7" s="40"/>
      <c r="E7" s="40"/>
      <c r="F7" s="40"/>
      <c r="G7" s="40"/>
      <c r="H7" s="40"/>
      <c r="I7" s="40"/>
      <c r="J7" s="42"/>
      <c r="K7" s="40"/>
      <c r="L7" s="39"/>
      <c r="M7" s="40"/>
      <c r="N7" s="40"/>
      <c r="O7" s="40"/>
      <c r="P7" s="40"/>
      <c r="R7" s="40"/>
      <c r="S7" s="40"/>
      <c r="T7" s="40"/>
      <c r="U7" s="40"/>
      <c r="V7" s="40"/>
      <c r="W7" s="40"/>
      <c r="X7" s="40"/>
      <c r="Y7" s="40"/>
      <c r="Z7" s="40"/>
      <c r="AA7" s="40"/>
      <c r="AB7" s="40"/>
      <c r="AC7" s="40"/>
      <c r="AD7" s="40"/>
      <c r="AE7" s="40"/>
      <c r="AF7" s="40"/>
    </row>
    <row r="8" spans="1:14" s="41" customFormat="1" ht="34.5" customHeight="1">
      <c r="A8" s="37"/>
      <c r="B8" s="42"/>
      <c r="C8" s="42"/>
      <c r="D8" s="42"/>
      <c r="E8" s="42"/>
      <c r="F8" s="42"/>
      <c r="G8" s="42"/>
      <c r="H8" s="42"/>
      <c r="I8" s="39"/>
      <c r="J8" s="39"/>
      <c r="K8" s="42"/>
      <c r="L8" s="42"/>
      <c r="M8" s="39"/>
      <c r="N8" s="39"/>
    </row>
    <row r="9" spans="1:4" ht="12.75">
      <c r="A9" s="44"/>
      <c r="B9" s="42" t="s">
        <v>84</v>
      </c>
      <c r="C9" s="42" t="s">
        <v>124</v>
      </c>
      <c r="D9" s="42"/>
    </row>
    <row r="10" ht="50.25" customHeight="1">
      <c r="A10" s="37" t="s">
        <v>11</v>
      </c>
    </row>
    <row r="11" ht="12.75">
      <c r="A11" s="37" t="s">
        <v>12</v>
      </c>
    </row>
    <row r="12" ht="12.75">
      <c r="A12" s="37" t="s">
        <v>17</v>
      </c>
    </row>
    <row r="13" spans="1:10" ht="15" customHeight="1">
      <c r="A13" s="37"/>
      <c r="I13" s="5"/>
      <c r="J13" s="5"/>
    </row>
    <row r="14" s="5" customFormat="1" ht="12.75"/>
    <row r="15" spans="1:10" s="5" customFormat="1" ht="12.75">
      <c r="A15" s="36"/>
      <c r="I15" s="34"/>
      <c r="J15" s="34"/>
    </row>
    <row r="16" spans="1:10" s="34" customFormat="1" ht="12.75">
      <c r="A16" s="35"/>
      <c r="B16" s="5"/>
      <c r="I16" s="5"/>
      <c r="J16" s="5"/>
    </row>
    <row r="17" spans="1:2" s="5" customFormat="1" ht="12.75">
      <c r="A17" s="112" t="s">
        <v>15</v>
      </c>
      <c r="B17" s="5" t="s">
        <v>18</v>
      </c>
    </row>
    <row r="18" spans="1:2" s="5" customFormat="1" ht="12.75">
      <c r="A18" s="36"/>
      <c r="B18" s="8"/>
    </row>
    <row r="19" spans="1:2" s="5" customFormat="1" ht="12.75">
      <c r="A19" s="39"/>
      <c r="B19" s="8"/>
    </row>
    <row r="20" spans="1:11" s="5" customFormat="1" ht="76.5">
      <c r="A20" s="39" t="s">
        <v>26</v>
      </c>
      <c r="B20" s="40" t="s">
        <v>27</v>
      </c>
      <c r="C20" s="40" t="s">
        <v>28</v>
      </c>
      <c r="D20" s="40" t="s">
        <v>29</v>
      </c>
      <c r="E20" s="40" t="s">
        <v>30</v>
      </c>
      <c r="F20" s="40" t="s">
        <v>31</v>
      </c>
      <c r="G20" s="40" t="s">
        <v>3</v>
      </c>
      <c r="H20" s="40" t="s">
        <v>4</v>
      </c>
      <c r="I20" s="42" t="s">
        <v>197</v>
      </c>
      <c r="J20" s="40" t="s">
        <v>32</v>
      </c>
      <c r="K20" s="39" t="s">
        <v>2</v>
      </c>
    </row>
    <row r="21" s="5" customFormat="1" ht="12.75">
      <c r="B21" s="8"/>
    </row>
    <row r="22" spans="1:2" s="5" customFormat="1" ht="12.75">
      <c r="A22" s="41" t="s">
        <v>39</v>
      </c>
      <c r="B22" s="8"/>
    </row>
    <row r="23" spans="1:2" s="5" customFormat="1" ht="12.75">
      <c r="A23" s="134" t="s">
        <v>40</v>
      </c>
      <c r="B23" s="12"/>
    </row>
    <row r="24" spans="1:2" s="5" customFormat="1" ht="12.75">
      <c r="A24" s="134" t="s">
        <v>41</v>
      </c>
      <c r="B24" s="12"/>
    </row>
    <row r="25" spans="1:2" s="5" customFormat="1" ht="12.75">
      <c r="A25" s="134" t="s">
        <v>43</v>
      </c>
      <c r="B25" s="12"/>
    </row>
    <row r="26" spans="1:2" s="5" customFormat="1" ht="12.75">
      <c r="A26" s="134" t="s">
        <v>44</v>
      </c>
      <c r="B26" s="12"/>
    </row>
    <row r="27" spans="1:2" s="5" customFormat="1" ht="12.75">
      <c r="A27" s="134" t="s">
        <v>45</v>
      </c>
      <c r="B27" s="12"/>
    </row>
    <row r="28" spans="1:2" s="5" customFormat="1" ht="12.75">
      <c r="A28" s="134" t="s">
        <v>46</v>
      </c>
      <c r="B28" s="12"/>
    </row>
    <row r="29" spans="1:2" s="5" customFormat="1" ht="12.75">
      <c r="A29" s="134" t="s">
        <v>47</v>
      </c>
      <c r="B29" s="12"/>
    </row>
    <row r="30" spans="1:2" s="5" customFormat="1" ht="12.75">
      <c r="A30" s="134" t="s">
        <v>48</v>
      </c>
      <c r="B30" s="12"/>
    </row>
    <row r="31" spans="2:6" s="5" customFormat="1" ht="409.5">
      <c r="B31" s="12"/>
      <c r="F31" s="5" t="s">
        <v>272</v>
      </c>
    </row>
    <row r="32" spans="1:2" s="5" customFormat="1" ht="12.75">
      <c r="A32" s="134"/>
      <c r="B32" s="8"/>
    </row>
    <row r="33" s="5" customFormat="1" ht="12.75">
      <c r="A33" s="134"/>
    </row>
    <row r="34" s="5" customFormat="1" ht="12.75">
      <c r="A34" s="135"/>
    </row>
    <row r="35" s="5" customFormat="1" ht="12.75">
      <c r="A35" s="135"/>
    </row>
    <row r="36" s="5" customFormat="1" ht="12.75">
      <c r="A36" s="135"/>
    </row>
    <row r="37" s="5" customFormat="1" ht="12.75">
      <c r="A37" s="36"/>
    </row>
    <row r="38" s="5" customFormat="1" ht="12.75">
      <c r="A38" s="36"/>
    </row>
    <row r="39" s="5" customFormat="1" ht="12.75">
      <c r="A39" s="36"/>
    </row>
    <row r="40" s="5" customFormat="1" ht="12.75">
      <c r="A40" s="36"/>
    </row>
    <row r="41" s="5" customFormat="1" ht="12.75">
      <c r="A41" s="36"/>
    </row>
    <row r="42" s="5" customFormat="1" ht="12.75">
      <c r="A42" s="36"/>
    </row>
    <row r="43" s="5" customFormat="1" ht="12.75">
      <c r="A43" s="36"/>
    </row>
    <row r="44" s="5" customFormat="1" ht="12.75">
      <c r="A44" s="36"/>
    </row>
    <row r="45" s="5" customFormat="1" ht="12.75">
      <c r="A45" s="36"/>
    </row>
    <row r="46" s="5" customFormat="1" ht="12.75">
      <c r="A46" s="36"/>
    </row>
    <row r="47" s="5" customFormat="1" ht="12.75">
      <c r="A47" s="36"/>
    </row>
    <row r="48" s="5" customFormat="1" ht="12.75">
      <c r="A48" s="36"/>
    </row>
    <row r="49" s="5" customFormat="1" ht="12.75">
      <c r="A49" s="36"/>
    </row>
    <row r="50" s="5" customFormat="1" ht="12.75">
      <c r="A50" s="36"/>
    </row>
    <row r="51" s="5" customFormat="1" ht="12.75">
      <c r="A51" s="36"/>
    </row>
    <row r="52" s="5" customFormat="1" ht="12.75">
      <c r="A52" s="36"/>
    </row>
    <row r="53" s="5" customFormat="1" ht="12.75">
      <c r="A53" s="36"/>
    </row>
    <row r="54" s="5" customFormat="1" ht="12.75">
      <c r="A54" s="36"/>
    </row>
    <row r="55" s="5" customFormat="1" ht="12.75">
      <c r="A55" s="36"/>
    </row>
    <row r="56" s="5" customFormat="1" ht="12.75">
      <c r="A56" s="36"/>
    </row>
    <row r="57" s="5" customFormat="1" ht="12.75">
      <c r="A57" s="36"/>
    </row>
    <row r="58" s="5" customFormat="1" ht="12.75">
      <c r="A58" s="36"/>
    </row>
    <row r="59" s="5" customFormat="1" ht="12.75">
      <c r="A59" s="36"/>
    </row>
    <row r="60" s="5" customFormat="1" ht="12.75">
      <c r="A60" s="36"/>
    </row>
    <row r="61" s="5" customFormat="1" ht="12.75">
      <c r="A61" s="36"/>
    </row>
    <row r="62" s="5" customFormat="1" ht="12.75">
      <c r="A62" s="36"/>
    </row>
    <row r="63" s="5" customFormat="1" ht="12.75">
      <c r="A63" s="36"/>
    </row>
    <row r="64" s="5" customFormat="1" ht="12.75">
      <c r="A64" s="36"/>
    </row>
    <row r="65" s="5" customFormat="1" ht="12.75">
      <c r="A65" s="36"/>
    </row>
    <row r="66" s="5" customFormat="1" ht="12.75">
      <c r="A66" s="36"/>
    </row>
    <row r="67" s="5" customFormat="1" ht="12.75">
      <c r="A67" s="36"/>
    </row>
    <row r="68" s="5" customFormat="1" ht="12.75">
      <c r="A68" s="36"/>
    </row>
    <row r="69" s="5" customFormat="1" ht="12.75">
      <c r="A69" s="36"/>
    </row>
    <row r="70" s="5" customFormat="1" ht="12.75">
      <c r="A70" s="36"/>
    </row>
    <row r="71" s="5" customFormat="1" ht="12.75">
      <c r="A71" s="36"/>
    </row>
    <row r="72" s="5" customFormat="1" ht="12.75">
      <c r="A72" s="36"/>
    </row>
    <row r="73" s="5" customFormat="1" ht="12.75">
      <c r="A73" s="36"/>
    </row>
    <row r="74" s="5" customFormat="1" ht="12.75">
      <c r="A74" s="36"/>
    </row>
    <row r="75" s="5" customFormat="1" ht="12.75">
      <c r="A75" s="36"/>
    </row>
    <row r="76" s="5" customFormat="1" ht="12.75">
      <c r="A76" s="36"/>
    </row>
    <row r="77" s="5" customFormat="1" ht="12.75">
      <c r="A77" s="36"/>
    </row>
    <row r="78" s="5" customFormat="1" ht="12.75">
      <c r="A78" s="36"/>
    </row>
    <row r="79" s="5" customFormat="1" ht="12.75">
      <c r="A79" s="36"/>
    </row>
    <row r="80" s="5" customFormat="1" ht="12.75">
      <c r="A80" s="36"/>
    </row>
    <row r="81" s="5" customFormat="1" ht="12.75">
      <c r="A81" s="36"/>
    </row>
    <row r="82" s="5" customFormat="1" ht="12.75">
      <c r="A82" s="36"/>
    </row>
    <row r="83" s="5" customFormat="1" ht="12.75">
      <c r="A83" s="36"/>
    </row>
    <row r="84" s="5" customFormat="1" ht="12.75">
      <c r="A84" s="36"/>
    </row>
    <row r="85" s="5" customFormat="1" ht="12.75">
      <c r="A85" s="36"/>
    </row>
    <row r="86" s="5" customFormat="1" ht="12.75">
      <c r="A86" s="36"/>
    </row>
    <row r="87" s="5" customFormat="1" ht="12.75">
      <c r="A87" s="36"/>
    </row>
    <row r="88" s="5" customFormat="1" ht="12.75">
      <c r="A88" s="36"/>
    </row>
    <row r="89" s="5" customFormat="1" ht="12.75">
      <c r="A89" s="36"/>
    </row>
    <row r="90" s="5" customFormat="1" ht="12.75">
      <c r="A90" s="36"/>
    </row>
    <row r="91" s="5" customFormat="1" ht="12.75">
      <c r="A91" s="36"/>
    </row>
    <row r="92" s="5" customFormat="1" ht="12.75">
      <c r="A92" s="36"/>
    </row>
    <row r="93" s="5" customFormat="1" ht="12.75">
      <c r="A93" s="36"/>
    </row>
    <row r="94" s="5" customFormat="1" ht="12.75">
      <c r="A94" s="36"/>
    </row>
    <row r="95" s="5" customFormat="1" ht="12.75">
      <c r="A95" s="36"/>
    </row>
    <row r="96" s="5" customFormat="1" ht="12.75">
      <c r="A96" s="36"/>
    </row>
    <row r="97" s="5" customFormat="1" ht="12.75">
      <c r="A97" s="36"/>
    </row>
    <row r="98" s="5" customFormat="1" ht="12.75">
      <c r="A98" s="36"/>
    </row>
    <row r="99" s="5" customFormat="1" ht="12.75">
      <c r="A99" s="36"/>
    </row>
    <row r="100" s="5" customFormat="1" ht="12.75">
      <c r="A100" s="36"/>
    </row>
    <row r="101" s="5" customFormat="1" ht="12.75">
      <c r="A101" s="36"/>
    </row>
    <row r="102" s="5" customFormat="1" ht="12.75">
      <c r="A102" s="36"/>
    </row>
    <row r="103" s="5" customFormat="1" ht="12.75">
      <c r="A103" s="36"/>
    </row>
    <row r="104" s="5" customFormat="1" ht="12.75">
      <c r="A104" s="36"/>
    </row>
    <row r="105" s="5" customFormat="1" ht="12.75">
      <c r="A105" s="36"/>
    </row>
    <row r="106" s="5" customFormat="1" ht="12.75">
      <c r="A106" s="36"/>
    </row>
    <row r="107" s="5" customFormat="1" ht="12.75">
      <c r="A107" s="36"/>
    </row>
    <row r="108" s="5" customFormat="1" ht="12.75">
      <c r="A108" s="36"/>
    </row>
    <row r="109" s="5" customFormat="1" ht="12.75">
      <c r="A109" s="36"/>
    </row>
    <row r="110" s="5" customFormat="1" ht="12.75">
      <c r="A110" s="36"/>
    </row>
    <row r="111" s="5" customFormat="1" ht="12.75">
      <c r="A111" s="36"/>
    </row>
    <row r="112" s="5" customFormat="1" ht="12.75">
      <c r="A112" s="36"/>
    </row>
    <row r="113" s="5" customFormat="1" ht="12.75">
      <c r="A113" s="36"/>
    </row>
    <row r="114" s="5" customFormat="1" ht="12.75">
      <c r="A114" s="36"/>
    </row>
    <row r="115" s="5" customFormat="1" ht="12.75">
      <c r="A115" s="36"/>
    </row>
    <row r="116" s="5" customFormat="1" ht="12.75">
      <c r="A116" s="36"/>
    </row>
    <row r="117" s="5" customFormat="1" ht="12.75">
      <c r="A117" s="36"/>
    </row>
    <row r="118" s="5" customFormat="1" ht="12.75">
      <c r="A118" s="36"/>
    </row>
    <row r="119" s="5" customFormat="1" ht="12.75">
      <c r="A119" s="36"/>
    </row>
    <row r="120" s="5" customFormat="1" ht="12.75">
      <c r="A120" s="36"/>
    </row>
    <row r="121" s="5" customFormat="1" ht="12.75">
      <c r="A121" s="36"/>
    </row>
    <row r="122" s="5" customFormat="1" ht="12.75">
      <c r="A122" s="36"/>
    </row>
    <row r="123" s="5" customFormat="1" ht="12.75">
      <c r="A123" s="36"/>
    </row>
    <row r="124" s="5" customFormat="1" ht="12.75">
      <c r="A124" s="36"/>
    </row>
    <row r="125" s="5" customFormat="1" ht="12.75">
      <c r="A125" s="36"/>
    </row>
    <row r="126" s="5" customFormat="1" ht="12.75">
      <c r="A126" s="36"/>
    </row>
    <row r="127" s="5" customFormat="1" ht="12.75">
      <c r="A127" s="36"/>
    </row>
    <row r="128" s="5" customFormat="1" ht="12.75">
      <c r="A128" s="36"/>
    </row>
    <row r="129" s="5" customFormat="1" ht="12.75">
      <c r="A129" s="36"/>
    </row>
    <row r="130" s="5" customFormat="1" ht="12.75">
      <c r="A130" s="36"/>
    </row>
    <row r="131" s="5" customFormat="1" ht="12.75">
      <c r="A131" s="36"/>
    </row>
    <row r="132" s="5" customFormat="1" ht="12.75">
      <c r="A132" s="36"/>
    </row>
    <row r="133" s="5" customFormat="1" ht="12.75">
      <c r="A133" s="36"/>
    </row>
    <row r="134" s="5" customFormat="1" ht="12.75">
      <c r="A134" s="36"/>
    </row>
    <row r="135" s="5" customFormat="1" ht="12.75">
      <c r="A135" s="36"/>
    </row>
    <row r="136" s="5" customFormat="1" ht="12.75">
      <c r="A136" s="36"/>
    </row>
    <row r="137" s="5" customFormat="1" ht="12.75">
      <c r="A137" s="36"/>
    </row>
    <row r="138" s="5" customFormat="1" ht="12.75">
      <c r="A138" s="36"/>
    </row>
    <row r="139" s="5" customFormat="1" ht="12.75">
      <c r="A139" s="36"/>
    </row>
    <row r="140" s="5" customFormat="1" ht="12.75">
      <c r="A140" s="36"/>
    </row>
    <row r="141" s="5" customFormat="1" ht="12.75">
      <c r="A141" s="36"/>
    </row>
    <row r="142" s="5" customFormat="1" ht="12.75">
      <c r="A142" s="36"/>
    </row>
    <row r="143" s="5" customFormat="1" ht="12.75">
      <c r="A143" s="36"/>
    </row>
    <row r="144" s="5" customFormat="1" ht="12.75">
      <c r="A144" s="36"/>
    </row>
    <row r="145" s="5" customFormat="1" ht="12.75">
      <c r="A145" s="36"/>
    </row>
    <row r="146" s="5" customFormat="1" ht="12.75">
      <c r="A146" s="36"/>
    </row>
    <row r="147" s="5" customFormat="1" ht="12.75">
      <c r="A147" s="36"/>
    </row>
    <row r="148" s="5" customFormat="1" ht="12.75">
      <c r="A148" s="36"/>
    </row>
    <row r="149" s="5" customFormat="1" ht="12.75">
      <c r="A149" s="36"/>
    </row>
    <row r="150" s="5" customFormat="1" ht="12.75">
      <c r="A150" s="36"/>
    </row>
    <row r="151" s="5" customFormat="1" ht="12.75">
      <c r="A151" s="36"/>
    </row>
    <row r="152" s="5" customFormat="1" ht="12.75">
      <c r="A152" s="36"/>
    </row>
    <row r="153" s="5" customFormat="1" ht="12.75">
      <c r="A153" s="36"/>
    </row>
    <row r="154" s="5" customFormat="1" ht="12.75">
      <c r="A154" s="36"/>
    </row>
    <row r="155" s="5" customFormat="1" ht="12.75">
      <c r="A155" s="36"/>
    </row>
    <row r="156" s="5" customFormat="1" ht="12.75">
      <c r="A156" s="36"/>
    </row>
    <row r="157" s="5" customFormat="1" ht="12.75">
      <c r="A157" s="36"/>
    </row>
    <row r="158" s="5" customFormat="1" ht="12.75">
      <c r="A158" s="36"/>
    </row>
    <row r="159" s="5" customFormat="1" ht="12.75">
      <c r="A159" s="36"/>
    </row>
    <row r="160" s="5" customFormat="1" ht="12.75">
      <c r="A160" s="36"/>
    </row>
    <row r="161" s="5" customFormat="1" ht="12.75">
      <c r="A161" s="36"/>
    </row>
    <row r="162" s="5" customFormat="1" ht="12.75">
      <c r="A162" s="36"/>
    </row>
    <row r="163" s="5" customFormat="1" ht="12.75">
      <c r="A163" s="36"/>
    </row>
    <row r="164" s="5" customFormat="1" ht="12.75">
      <c r="A164" s="36"/>
    </row>
    <row r="165" s="5" customFormat="1" ht="12.75">
      <c r="A165" s="36"/>
    </row>
    <row r="166" s="5" customFormat="1" ht="12.75">
      <c r="A166" s="36"/>
    </row>
    <row r="167" s="5" customFormat="1" ht="12.75">
      <c r="A167" s="36"/>
    </row>
    <row r="168" s="5" customFormat="1" ht="12.75">
      <c r="A168" s="36"/>
    </row>
    <row r="169" s="5" customFormat="1" ht="12.75">
      <c r="A169" s="36"/>
    </row>
    <row r="170" s="5" customFormat="1" ht="12.75">
      <c r="A170" s="36"/>
    </row>
    <row r="171" s="5" customFormat="1" ht="12.75">
      <c r="A171" s="36"/>
    </row>
    <row r="172" s="5" customFormat="1" ht="12.75">
      <c r="A172" s="36"/>
    </row>
    <row r="173" s="5" customFormat="1" ht="12.75">
      <c r="A173" s="36"/>
    </row>
    <row r="174" s="5" customFormat="1" ht="12.75">
      <c r="A174" s="36"/>
    </row>
    <row r="175" s="5" customFormat="1" ht="12.75">
      <c r="A175" s="36"/>
    </row>
    <row r="176" s="5" customFormat="1" ht="12.75">
      <c r="A176" s="36"/>
    </row>
    <row r="177" s="5" customFormat="1" ht="12.75">
      <c r="A177" s="36"/>
    </row>
    <row r="178" s="5" customFormat="1" ht="12.75">
      <c r="A178" s="36"/>
    </row>
    <row r="179" s="5" customFormat="1" ht="12.75">
      <c r="A179" s="36"/>
    </row>
    <row r="180" s="5" customFormat="1" ht="12.75">
      <c r="A180" s="36"/>
    </row>
    <row r="181" s="5" customFormat="1" ht="12.75">
      <c r="A181" s="36"/>
    </row>
    <row r="182" s="5" customFormat="1" ht="12.75">
      <c r="A182" s="36"/>
    </row>
    <row r="183" s="5" customFormat="1" ht="12.75">
      <c r="A183" s="36"/>
    </row>
    <row r="184" s="5" customFormat="1" ht="12.75">
      <c r="A184" s="36"/>
    </row>
    <row r="185" s="5" customFormat="1" ht="12.75">
      <c r="A185" s="36"/>
    </row>
    <row r="186" s="5" customFormat="1" ht="12.75">
      <c r="A186" s="36"/>
    </row>
    <row r="187" s="5" customFormat="1" ht="12.75">
      <c r="A187" s="36"/>
    </row>
    <row r="188" s="5" customFormat="1" ht="12.75">
      <c r="A188" s="36"/>
    </row>
    <row r="189" s="5" customFormat="1" ht="12.75">
      <c r="A189" s="36"/>
    </row>
    <row r="190" s="5" customFormat="1" ht="12.75">
      <c r="A190" s="36"/>
    </row>
    <row r="191" s="5" customFormat="1" ht="12.75">
      <c r="A191" s="36"/>
    </row>
    <row r="192" s="5" customFormat="1" ht="12.75">
      <c r="A192" s="36"/>
    </row>
    <row r="193" s="5" customFormat="1" ht="12.75">
      <c r="A193" s="36"/>
    </row>
    <row r="194" s="5" customFormat="1" ht="12.75">
      <c r="A194" s="36"/>
    </row>
    <row r="195" s="5" customFormat="1" ht="12.75">
      <c r="A195" s="36"/>
    </row>
    <row r="196" s="5" customFormat="1" ht="12.75">
      <c r="A196" s="36"/>
    </row>
    <row r="197" s="5" customFormat="1" ht="12.75">
      <c r="A197" s="36"/>
    </row>
    <row r="198" s="5" customFormat="1" ht="12.75">
      <c r="A198" s="36"/>
    </row>
    <row r="199" s="5" customFormat="1" ht="12.75">
      <c r="A199" s="36"/>
    </row>
    <row r="200" s="5" customFormat="1" ht="12.75">
      <c r="A200" s="36"/>
    </row>
    <row r="201" s="5" customFormat="1" ht="12.75">
      <c r="A201" s="36"/>
    </row>
    <row r="202" s="5" customFormat="1" ht="12.75">
      <c r="A202" s="36"/>
    </row>
    <row r="203" s="5" customFormat="1" ht="12.75">
      <c r="A203" s="36"/>
    </row>
    <row r="204" s="5" customFormat="1" ht="12.75">
      <c r="A204" s="36"/>
    </row>
    <row r="205" s="5" customFormat="1" ht="12.75">
      <c r="A205" s="36"/>
    </row>
    <row r="206" s="5" customFormat="1" ht="12.75">
      <c r="A206" s="36"/>
    </row>
    <row r="207" s="5" customFormat="1" ht="12.75">
      <c r="A207" s="36"/>
    </row>
    <row r="208" s="5" customFormat="1" ht="12.75">
      <c r="A208" s="36"/>
    </row>
    <row r="209" s="5" customFormat="1" ht="12.75">
      <c r="A209" s="36"/>
    </row>
    <row r="210" s="5" customFormat="1" ht="12.75">
      <c r="A210" s="36"/>
    </row>
    <row r="211" s="5" customFormat="1" ht="12.75">
      <c r="A211" s="36"/>
    </row>
    <row r="212" s="5" customFormat="1" ht="12.75">
      <c r="A212" s="36"/>
    </row>
    <row r="213" s="5" customFormat="1" ht="12.75">
      <c r="A213" s="36"/>
    </row>
    <row r="214" s="5" customFormat="1" ht="12.75">
      <c r="A214" s="36"/>
    </row>
    <row r="215" s="5" customFormat="1" ht="12.75">
      <c r="A215" s="36"/>
    </row>
    <row r="216" s="5" customFormat="1" ht="12.75">
      <c r="A216" s="36"/>
    </row>
    <row r="217" s="5" customFormat="1" ht="12.75">
      <c r="A217" s="36"/>
    </row>
    <row r="218" s="5" customFormat="1" ht="12.75">
      <c r="A218" s="36"/>
    </row>
    <row r="219" s="5" customFormat="1" ht="12.75">
      <c r="A219" s="36"/>
    </row>
    <row r="220" s="5" customFormat="1" ht="12.75">
      <c r="A220" s="36"/>
    </row>
    <row r="221" s="5" customFormat="1" ht="12.75">
      <c r="A221" s="36"/>
    </row>
    <row r="222" s="5" customFormat="1" ht="12.75">
      <c r="A222" s="36"/>
    </row>
    <row r="223" s="5" customFormat="1" ht="12.75">
      <c r="A223" s="36"/>
    </row>
    <row r="224" s="5" customFormat="1" ht="12.75">
      <c r="A224" s="36"/>
    </row>
    <row r="225" s="5" customFormat="1" ht="12.75">
      <c r="A225" s="36"/>
    </row>
    <row r="226" s="5" customFormat="1" ht="12.75">
      <c r="A226" s="36"/>
    </row>
    <row r="227" s="5" customFormat="1" ht="12.75">
      <c r="A227" s="36"/>
    </row>
    <row r="228" s="5" customFormat="1" ht="12.75">
      <c r="A228" s="36"/>
    </row>
    <row r="229" s="5" customFormat="1" ht="12.75">
      <c r="A229" s="36"/>
    </row>
    <row r="230" s="5" customFormat="1" ht="12.75">
      <c r="A230" s="36"/>
    </row>
    <row r="231" s="5" customFormat="1" ht="12.75">
      <c r="A231" s="36"/>
    </row>
    <row r="232" s="5" customFormat="1" ht="12.75">
      <c r="A232" s="36"/>
    </row>
    <row r="233" s="5" customFormat="1" ht="12.75">
      <c r="A233" s="36"/>
    </row>
    <row r="234" s="5" customFormat="1" ht="12.75">
      <c r="A234" s="36"/>
    </row>
    <row r="235" s="5" customFormat="1" ht="12.75">
      <c r="A235" s="36"/>
    </row>
    <row r="236" s="5" customFormat="1" ht="12.75">
      <c r="A236" s="36"/>
    </row>
    <row r="237" s="5" customFormat="1" ht="12.75">
      <c r="A237" s="36"/>
    </row>
    <row r="238" s="5" customFormat="1" ht="12.75">
      <c r="A238" s="36"/>
    </row>
    <row r="239" s="5" customFormat="1" ht="12.75">
      <c r="A239" s="36"/>
    </row>
    <row r="240" s="5" customFormat="1" ht="12.75">
      <c r="A240" s="36"/>
    </row>
    <row r="241" spans="1:10" s="5" customFormat="1" ht="12.75">
      <c r="A241" s="36"/>
      <c r="I241" s="3"/>
      <c r="J241" s="3"/>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Flessner</dc:creator>
  <cp:keywords/>
  <dc:description/>
  <cp:lastModifiedBy>jlyle</cp:lastModifiedBy>
  <cp:lastPrinted>2003-11-20T14:25:22Z</cp:lastPrinted>
  <dcterms:created xsi:type="dcterms:W3CDTF">1996-10-14T23:33:28Z</dcterms:created>
  <dcterms:modified xsi:type="dcterms:W3CDTF">2013-10-20T16:55:16Z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