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dc\private\M316\AWG8\EHR\HL7\"/>
    </mc:Choice>
  </mc:AlternateContent>
  <bookViews>
    <workbookView xWindow="0" yWindow="0" windowWidth="28800" windowHeight="13845" tabRatio="607" activeTab="1"/>
  </bookViews>
  <sheets>
    <sheet name="Submitter" sheetId="6" r:id="rId1"/>
    <sheet name="Ballot" sheetId="1" r:id="rId2"/>
    <sheet name="Instructions" sheetId="2" r:id="rId3"/>
    <sheet name="Instructions Cont.." sheetId="9" r:id="rId4"/>
    <sheet name="Format Guidelines" sheetId="7" r:id="rId5"/>
    <sheet name="Co-Chair Guidelines" sheetId="4" r:id="rId6"/>
    <sheet name="CodeReference" sheetId="8" r:id="rId7"/>
    <sheet name="Setup" sheetId="3" r:id="rId8"/>
  </sheets>
  <definedNames>
    <definedName name="_xlnm._FilterDatabase" localSheetId="1" hidden="1">Ballot!$B$3:$AF$86</definedName>
    <definedName name="_xlnm._FilterDatabase" localSheetId="0" hidden="1">Submitter!#REF!</definedName>
    <definedName name="Artifact" localSheetId="3">'Instructions Cont..'!#REF!</definedName>
    <definedName name="Artifact">Instructions!$B$9</definedName>
    <definedName name="Artifact_type">Setup!$A$22:$A$30</definedName>
    <definedName name="B_No_Votes" localSheetId="3">'Instructions Cont..'!#REF!</definedName>
    <definedName name="B_No_Votes">Instructions!#REF!</definedName>
    <definedName name="BalComCol">Ballot!$B:$B</definedName>
    <definedName name="Ballot_Committee" localSheetId="3">'Instructions Cont..'!#REF!</definedName>
    <definedName name="Ballot_Committee">Instructions!$B$8</definedName>
    <definedName name="BallotWrk">Ballot!#REF!</definedName>
    <definedName name="BCmt">Setup!$B$8:$N$8</definedName>
    <definedName name="BehalfEmail">Instructions!$B$56</definedName>
    <definedName name="Change_Applied" localSheetId="3">'Instructions Cont..'!#REF!</definedName>
    <definedName name="Change_Applied">Instructions!$B$51</definedName>
    <definedName name="commentgroup">Instructions!$B$43</definedName>
    <definedName name="Comments" localSheetId="3">'Instructions Cont..'!#REF!</definedName>
    <definedName name="Comments">Instructions!$B$40</definedName>
    <definedName name="ComTime">Instructions!$B$58</definedName>
    <definedName name="Considered" localSheetId="3">'Instructions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3">'Instructions Cont..'!#REF!</definedName>
    <definedName name="Disposition">Instructions!$B$44</definedName>
    <definedName name="Disposition_Comment" localSheetId="3">'Instructions Cont..'!#REF!</definedName>
    <definedName name="Disposition_Comment">Instructions!$B$48</definedName>
    <definedName name="Disposition_Committee" localSheetId="3">'Instructions Cont..'!#REF!</definedName>
    <definedName name="Disposition_Committee">Instructions!$B$46</definedName>
    <definedName name="Disposition2">'Instructions Cont..'!$A$2</definedName>
    <definedName name="dispositionstatus">Setup!$A$20:$K$20</definedName>
    <definedName name="Dispstat">Setup!$A$19</definedName>
    <definedName name="Domain" localSheetId="3">'Instructions Cont..'!#REF!</definedName>
    <definedName name="Domain">Instructions!$B$35</definedName>
    <definedName name="Existing_Wording" localSheetId="3">'Instructions Cont..'!#REF!</definedName>
    <definedName name="Existing_Wording">Instructions!$B$38</definedName>
    <definedName name="FilterRow">Ballot!$3:$3</definedName>
    <definedName name="FirstRow">Ballot!$4:$4</definedName>
    <definedName name="For_Against_Abstain" localSheetId="3">'Instructions Cont..'!#REF!</definedName>
    <definedName name="For_Against_Abstain">Instructions!$B$50</definedName>
    <definedName name="ID" localSheetId="3">'Instructions Cont..'!#REF!</definedName>
    <definedName name="ID">Instructions!$B$57</definedName>
    <definedName name="Identifier" localSheetId="3">'Instructions Cont..'!#REF!</definedName>
    <definedName name="Identifier">Instructions!#REF!</definedName>
    <definedName name="IDNumCol">Ballot!#REF!</definedName>
    <definedName name="InPerson">Submitter!#REF!</definedName>
    <definedName name="InPersReq">Ballot!$L$4:$L$86</definedName>
    <definedName name="LastCol">Ballot!$AA:$AA</definedName>
    <definedName name="LastRow">Ballot!#REF!</definedName>
    <definedName name="Number">Ballot!$A:$A</definedName>
    <definedName name="NumberID" localSheetId="3">'Instructions Cont..'!#REF!</definedName>
    <definedName name="NumberID">Instructions!$B$7</definedName>
    <definedName name="OnBehalfOf" localSheetId="3">'Instructions Cont..'!#REF!</definedName>
    <definedName name="OnBehalfOf">Instructions!$B$55</definedName>
    <definedName name="Ov">Submitter!$F$9</definedName>
    <definedName name="OverallVote">Submitter!$G$9</definedName>
    <definedName name="OVote">Setup!$B$9:$D$9</definedName>
    <definedName name="_xlnm.Print_Area" localSheetId="1">Ballot!$B$1:$K$86</definedName>
    <definedName name="_xlnm.Print_Area" localSheetId="5">'Co-Chair Guidelines'!#REF!</definedName>
    <definedName name="_xlnm.Print_Area" localSheetId="4">'Format Guidelines'!#REF!</definedName>
    <definedName name="_xlnm.Print_Area" localSheetId="2">Instructions!$A:$I</definedName>
    <definedName name="_xlnm.Print_Area" localSheetId="3">'Instructions Cont..'!#REF!</definedName>
    <definedName name="_xlnm.Print_Area" localSheetId="7">Setup!#REF!</definedName>
    <definedName name="_xlnm.Print_Area" localSheetId="0">Submitter!$A$1:$L$9</definedName>
    <definedName name="_xlnm.Print_Titles" localSheetId="1">Ballot!#REF!,Ballot!$1:$2</definedName>
    <definedName name="_xlnm.Print_Titles" localSheetId="5">'Co-Chair Guidelines'!#REF!,'Co-Chair Guidelines'!$1:$8</definedName>
    <definedName name="_xlnm.Print_Titles" localSheetId="4">'Format Guidelines'!#REF!,'Format Guidelines'!$1:$8</definedName>
    <definedName name="_xlnm.Print_Titles" localSheetId="7">Setup!#REF!,Setup!$3:$10</definedName>
    <definedName name="_xlnm.Print_Titles" localSheetId="0">Submitter!$A:$A,Submitter!$1:$9</definedName>
    <definedName name="Proposed_Wording" localSheetId="3">'Instructions Cont..'!#REF!</definedName>
    <definedName name="Proposed_Wording">Instructions!$B$39</definedName>
    <definedName name="Pubs" localSheetId="3">'Instructions Cont..'!#REF!</definedName>
    <definedName name="Pubs">Instructions!$B$36</definedName>
    <definedName name="RecFrom">Instructions!$B$59</definedName>
    <definedName name="ReferredTo">Instructions!$B$58</definedName>
    <definedName name="Responsibility" localSheetId="3">'Instructions Cont..'!#REF!</definedName>
    <definedName name="Responsibility">Instructions!$B$49</definedName>
    <definedName name="ResReq">Instructions!$B$41</definedName>
    <definedName name="RilterRow">Ballot!$3:$3</definedName>
    <definedName name="SArtifact" localSheetId="5">'Co-Chair Guidelines'!$B$1:$J$1</definedName>
    <definedName name="SArtifact" localSheetId="4">'Format Guidelines'!$B$1:$J$1</definedName>
    <definedName name="SArtifact">Setup!$B$3:$J$3</definedName>
    <definedName name="SBallot" localSheetId="5">'Co-Chair Guidelines'!$B$5:$AA$5</definedName>
    <definedName name="SBallot" localSheetId="4">'Format Guidelines'!$B$5:$AA$5</definedName>
    <definedName name="SBallot">Setup!$B$7:$AE$7</definedName>
    <definedName name="SBallot2">Setup!$B$7:$AF$7</definedName>
    <definedName name="SCmt" localSheetId="5">'Co-Chair Guidelines'!$B$3:$R$3</definedName>
    <definedName name="SCmt" localSheetId="4">'Format Guidelines'!$B$3:$R$3</definedName>
    <definedName name="SCmt">Setup!$B$5:$U$5</definedName>
    <definedName name="SDisp" localSheetId="5">'Co-Chair Guidelines'!$B$2:$G$2</definedName>
    <definedName name="SDisp" localSheetId="4">'Format Guidelines'!$B$2:$G$2</definedName>
    <definedName name="SDisp">Setup!$B$4:$H$4</definedName>
    <definedName name="SDisp2">Setup!$B$4:$E$4</definedName>
    <definedName name="Section" localSheetId="3">'Instructions Cont..'!#REF!</definedName>
    <definedName name="Section">Instructions!$B$34</definedName>
    <definedName name="Status">Instructions!$B$60</definedName>
    <definedName name="SubByCol">Ballot!$Y:$Y</definedName>
    <definedName name="SubByNameCell">Submitter!$F$3</definedName>
    <definedName name="SubByOrg">Submitter!$F$6</definedName>
    <definedName name="SubChangeCol">Ballot!$X:$X</definedName>
    <definedName name="SubmittedBy" localSheetId="3">'Instructions Cont..'!#REF!</definedName>
    <definedName name="SubmittedBy">Instructions!$B$53</definedName>
    <definedName name="SubmitterOrganization" localSheetId="3">'Instructions Cont..'!#REF!</definedName>
    <definedName name="SubmitterOrganization">Instructions!$B$54</definedName>
    <definedName name="SubstantiveChange" localSheetId="3">'Instructions Cont..'!#REF!</definedName>
    <definedName name="SubstantiveChange">Instructions!$B$52</definedName>
    <definedName name="SVote" localSheetId="5">'Co-Chair Guidelines'!$B$4:$G$4</definedName>
    <definedName name="SVote" localSheetId="4">'Format Guidelines'!$B$4:$G$4</definedName>
    <definedName name="SVote">Setup!$B$6:$F$6</definedName>
    <definedName name="TC_List">Setup!$F$31</definedName>
    <definedName name="Type" localSheetId="3">'Instructions Cont..'!#REF!</definedName>
    <definedName name="Type">Instructions!$B$37</definedName>
    <definedName name="Vote" localSheetId="3">'Instructions Cont..'!#REF!</definedName>
    <definedName name="Vote">Instructions!#REF!</definedName>
    <definedName name="Withdraw" localSheetId="3">'Instructions Cont..'!#REF!</definedName>
    <definedName name="Withdraw">Instructions!$B$45</definedName>
  </definedNames>
  <calcPr calcId="152511" iterate="1" iterateCount="50"/>
</workbook>
</file>

<file path=xl/calcChain.xml><?xml version="1.0" encoding="utf-8"?>
<calcChain xmlns="http://schemas.openxmlformats.org/spreadsheetml/2006/main">
  <c r="Z4" i="1" l="1"/>
  <c r="Z5" i="1"/>
  <c r="Z6" i="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Y4" i="1"/>
  <c r="Y5" i="1"/>
  <c r="Y6" i="1"/>
  <c r="Y7" i="1"/>
  <c r="Y8" i="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AA4" i="1"/>
  <c r="A10" i="6"/>
</calcChain>
</file>

<file path=xl/sharedStrings.xml><?xml version="1.0" encoding="utf-8"?>
<sst xmlns="http://schemas.openxmlformats.org/spreadsheetml/2006/main" count="947" uniqueCount="542">
  <si>
    <t>If the Disposition is "Refer", then select the WG that is ultimately responsible for resolving the ballot comment.  Otherwise, leave the column blank.  If the Disposition is "Pending" for action by another WG, select the appropriate WG.</t>
  </si>
  <si>
    <t>Identifies a specific person in the WG (or disposition WG) that will ensure that any accepted changes are applied to subsequent materials published by the WG (e.g. updating storyboards, updating DMIMs, etc.).</t>
  </si>
  <si>
    <t>Use this column to indicate the WG you have referred this ballot comment to.</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</si>
  <si>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</si>
  <si>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</si>
  <si>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</si>
  <si>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</si>
  <si>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</si>
  <si>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</si>
  <si>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</si>
  <si>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</si>
  <si>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</si>
  <si>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</si>
  <si>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</si>
  <si>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</si>
  <si>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</si>
  <si>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</si>
  <si>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</si>
  <si>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</si>
  <si>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</si>
  <si>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</si>
  <si>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</si>
  <si>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</si>
  <si>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</si>
  <si>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</si>
  <si>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</si>
  <si>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</si>
  <si>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</si>
  <si>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</si>
  <si>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</si>
  <si>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</si>
  <si>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</si>
  <si>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</si>
  <si>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</si>
  <si>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</si>
  <si>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</si>
  <si>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</si>
  <si>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</si>
  <si>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</si>
  <si>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</si>
  <si>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</si>
  <si>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</si>
  <si>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</si>
  <si>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</si>
  <si>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</si>
  <si>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</si>
  <si>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</si>
  <si>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</si>
  <si>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</si>
  <si>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</si>
  <si>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</si>
  <si>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</si>
  <si>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</si>
  <si>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</si>
  <si>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</si>
  <si>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</si>
  <si>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</si>
  <si>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</si>
  <si>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</si>
  <si>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</si>
  <si>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</si>
  <si>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</si>
  <si>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</si>
  <si>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Attach</t>
  </si>
  <si>
    <t>Attachments</t>
  </si>
  <si>
    <t>Disposition WG</t>
  </si>
  <si>
    <t>Architectural Review Board</t>
  </si>
  <si>
    <t>Pending input from other WG</t>
  </si>
  <si>
    <t>Considered - No action required</t>
  </si>
  <si>
    <t>Considered - Question Answered</t>
  </si>
  <si>
    <t>Ballot WG</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</si>
  <si>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</si>
  <si>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</si>
  <si>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</si>
  <si>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</si>
  <si>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</si>
  <si>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</si>
  <si>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</si>
  <si>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</si>
  <si>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</si>
  <si>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</si>
  <si>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</si>
  <si>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</si>
  <si>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</si>
  <si>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In person resolution requested</t>
  </si>
  <si>
    <t>Artifact ID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</si>
  <si>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</si>
  <si>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</si>
  <si>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</si>
  <si>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</si>
  <si>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</si>
  <si>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</si>
  <si>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</si>
  <si>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</si>
  <si>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</si>
  <si>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</si>
  <si>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</si>
  <si>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</si>
  <si>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</si>
  <si>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</si>
  <si>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</si>
  <si>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</si>
  <si>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</si>
  <si>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</si>
  <si>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</si>
  <si>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</si>
  <si>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</si>
  <si>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</si>
  <si>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</si>
  <si>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</si>
  <si>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</si>
  <si>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</si>
  <si>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</si>
  <si>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</si>
  <si>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</si>
  <si>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</si>
  <si>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</si>
  <si>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</si>
  <si>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Hierarchical Message Definition</t>
  </si>
  <si>
    <t>Refined Message Information Model</t>
  </si>
  <si>
    <t>Interaction</t>
  </si>
  <si>
    <t>Trigger Event</t>
  </si>
  <si>
    <t>Message Type</t>
  </si>
  <si>
    <t>Domain Message Information Model</t>
  </si>
  <si>
    <t>Storyboard</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</si>
  <si>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</si>
  <si>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</si>
  <si>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</si>
  <si>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</si>
  <si>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</si>
  <si>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</si>
  <si>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</si>
  <si>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</si>
  <si>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</si>
  <si>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</si>
  <si>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</si>
  <si>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</si>
  <si>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</si>
  <si>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</si>
  <si>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</si>
  <si>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</si>
  <si>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</si>
  <si>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</si>
  <si>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</si>
  <si>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</si>
  <si>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</si>
  <si>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</si>
  <si>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</si>
  <si>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</si>
  <si>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</si>
  <si>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</si>
  <si>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</si>
  <si>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</si>
  <si>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</si>
  <si>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</si>
  <si>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</si>
  <si>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</si>
  <si>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</si>
  <si>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</si>
  <si>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</si>
  <si>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</si>
  <si>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</si>
  <si>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</si>
  <si>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Committee Resolution</t>
  </si>
  <si>
    <t>Responsible Person</t>
  </si>
  <si>
    <t>RT</t>
  </si>
  <si>
    <t>RR</t>
  </si>
  <si>
    <t>For</t>
  </si>
  <si>
    <t>Against</t>
  </si>
  <si>
    <t>Abstain</t>
  </si>
  <si>
    <t>For, Against, Abstain</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</si>
  <si>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</si>
  <si>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</si>
  <si>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</si>
  <si>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</si>
  <si>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</si>
  <si>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</si>
  <si>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</si>
  <si>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</si>
  <si>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</si>
  <si>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</si>
  <si>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</si>
  <si>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</si>
  <si>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</si>
  <si>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</si>
  <si>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</si>
  <si>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</si>
  <si>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</si>
  <si>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</si>
  <si>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</si>
  <si>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</si>
  <si>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</si>
  <si>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</si>
  <si>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</si>
  <si>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</si>
  <si>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</si>
  <si>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</si>
  <si>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</si>
  <si>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</si>
  <si>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</si>
  <si>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</si>
  <si>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</si>
  <si>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</si>
  <si>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</si>
  <si>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</si>
  <si>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</si>
  <si>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</si>
  <si>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</si>
  <si>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</si>
  <si>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</si>
  <si>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</si>
  <si>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</si>
  <si>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</si>
  <si>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</si>
  <si>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</si>
  <si>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</si>
  <si>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</si>
  <si>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</si>
  <si>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</si>
  <si>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</si>
  <si>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</si>
  <si>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</si>
  <si>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</si>
  <si>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</si>
  <si>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</si>
  <si>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</si>
  <si>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</si>
  <si>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</si>
  <si>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</si>
  <si>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</si>
  <si>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</si>
  <si>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</si>
  <si>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</si>
  <si>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</si>
  <si>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</si>
  <si>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</si>
  <si>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</si>
  <si>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</si>
  <si>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</si>
  <si>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</si>
  <si>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</si>
  <si>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</si>
  <si>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</si>
  <si>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</si>
  <si>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</si>
  <si>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</si>
  <si>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</si>
  <si>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</si>
  <si>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ARB</t>
  </si>
  <si>
    <r>
      <t xml:space="preserve">Disposition </t>
    </r>
    <r>
      <rPr>
        <b/>
        <sz val="10"/>
        <color indexed="12"/>
        <rFont val="Arial"/>
        <family val="2"/>
      </rPr>
      <t>External Organization</t>
    </r>
  </si>
  <si>
    <t>Select the WG from the drop down list that will best be able to resolve the ballot comment.  
In some situations, the ballot comment is general in nature and can best be resolved by a non-chapter or -domain specific WG.  This can include  MnM (Modeling and Methodology) and INM (Infrastructure and Management).  Enter these WGs if you feel the ballot can best be resolved by these groups.  In some situations, chapter or domain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</si>
  <si>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Withdrawn
(Negative Ballot Line Items
Only)</t>
  </si>
  <si>
    <t xml:space="preserve">Enter a reason for the disposition as well as the context.  Some examples from the CQ WG include:
20130910 CQ WGM: The request has been found Not Persuasive because....
20131117 CQ Telecon: The group agreed to the proposed wording.
20131117 CQ Telecon: Editor recommends that proposed wording be accepted.  </t>
  </si>
  <si>
    <t>A Y/N indicator to be used by the WG co-chairs to indicate if the Responsible Person has indeed made the proposed changes and submitted updated materials to the WG.</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</si>
  <si>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</si>
  <si>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and Organizational submitters pool comments from a variety of reviewers, who can then be tracked using this column.</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</si>
  <si>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</si>
  <si>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Disposition 
External Organizaton</t>
  </si>
  <si>
    <t>If Disposition requires action from an external organization, such as another standards body or collaborating group, name the organization or group here.</t>
  </si>
  <si>
    <t>DA</t>
  </si>
  <si>
    <t>Domain Analysis Model</t>
  </si>
  <si>
    <t>SD</t>
  </si>
  <si>
    <t>SM</t>
  </si>
  <si>
    <t>SN</t>
  </si>
  <si>
    <t>SS</t>
  </si>
  <si>
    <t>Schema [typically FYI or Informative]</t>
  </si>
  <si>
    <t>Sample Instance - Message [typically FYI or Informative]</t>
  </si>
  <si>
    <t>Sample Instance - Document [typically FYI or Informative]</t>
  </si>
  <si>
    <t>Style Sheet [typically FYI or Informative]</t>
  </si>
  <si>
    <t>Schematron [typically FYI or Informative]</t>
  </si>
  <si>
    <t>This is an identifier used by HL7 WGs.  Please do not alter.</t>
  </si>
  <si>
    <t>Work Group Reconciliation (sections in turquoise)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</si>
  <si>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</si>
  <si>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</si>
  <si>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</si>
  <si>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t>Reason for the Change.  For purposes of WG review state why this change would be beneficIal.  Should the proposed wording require further comment or clarificaton enter it following your rationale.</t>
  </si>
  <si>
    <t>In Person Resolution Requested?</t>
  </si>
  <si>
    <t>Y, N, or blank indicator to be used by the WG co-chairs to indicate if the line item is or.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shall necessitate a subsequent normative ballot of the same content; allowing the consensus group to respond, reaffirm, or change their vote due to the substantive change.</t>
  </si>
  <si>
    <t>In the event votes are taken to aid in your line item resolutions, there are three columns available for capturing the number of each type of vote response, 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</si>
  <si>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RI</t>
  </si>
  <si>
    <t>Reference Information Model</t>
  </si>
  <si>
    <t>Common Message Elements (CMET)</t>
  </si>
  <si>
    <t>UD</t>
  </si>
  <si>
    <t>XD</t>
  </si>
  <si>
    <t>XS</t>
  </si>
  <si>
    <t>XML-ITS Structure</t>
  </si>
  <si>
    <t>AD</t>
  </si>
  <si>
    <t>Data Type - Abstract</t>
  </si>
  <si>
    <t>TP</t>
  </si>
  <si>
    <t>Transport Protocol</t>
  </si>
  <si>
    <t>Application Role</t>
  </si>
  <si>
    <t>BLANK</t>
  </si>
  <si>
    <t>NOS (Not Otherwise Specified) / Other</t>
  </si>
  <si>
    <t>Not artifact specific; e.g. description, illustration, definition, etc.</t>
  </si>
  <si>
    <t>Use this column to indicate the WG or external organization from which the WG received the resolution for this ballot comment, if different from [Disposition] WG or [Disposition] external organization identified previously.</t>
  </si>
  <si>
    <t>Data Type UML-ITS</t>
  </si>
  <si>
    <t xml:space="preserve">Data Type XML-ITS </t>
  </si>
  <si>
    <t>Submitters can use this field to indicate that they would appreciate discussing particular comments in person during a WGM session.  Co-Chairs can likewise mark this field to indicate comments they think should be discussed in person.  Please note that due to time constraints not all comments can be reviewed at WGMs.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</si>
  <si>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Y.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
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submitter and it is not counted in any Ballot tally.
</t>
    </r>
    <r>
      <rPr>
        <sz val="10"/>
        <color indexed="8"/>
        <rFont val="Arial"/>
        <family val="2"/>
      </rPr>
      <t xml:space="preserve">
NOTE:  If the line item was previously referred, but withdrawn or retracted; once the line item is dealt with in the referral WG update the disposition as appropriate when the line item is resolved.</t>
    </r>
  </si>
  <si>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</si>
  <si>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The type of Artifact this Ballot line item affects; used to group like artifacts for resolution. The following are suggested values:</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</si>
  <si>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Most columns utilize a filter which appears as a drop down in the gray row directly below the column header row.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</si>
  <si>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BRIDG</t>
  </si>
  <si>
    <t>Biomedical Research Integration Domain Group</t>
  </si>
  <si>
    <t>HSI</t>
  </si>
  <si>
    <t>Healthcare Standards Integration</t>
  </si>
  <si>
    <t>LHS</t>
  </si>
  <si>
    <t>Learning Health Systems</t>
  </si>
  <si>
    <t>TSC</t>
  </si>
  <si>
    <t>Technical Steering Committee</t>
  </si>
  <si>
    <t>EST</t>
  </si>
  <si>
    <t>Electronic Services and Tools</t>
  </si>
  <si>
    <t>NEG,A-A,A-S,A-T,A-Q,A-C</t>
  </si>
  <si>
    <t>ARB,Arden,Attach,BoD,BRIDG,Cardio,CBCC,CCOW,CDS,CG,CIC,CQI,CS,Conform,Ed,EHR,EmerCare,EST,FM,GAS,HCD,HSI,II,Impl,InM,ITS,Lab,LHS,MH,MnM,MnM/ CMETs,MM/ Temp,MM/ Tooling,MedRec,OO,PA,PC,PHER,PM,PS,PSC,Pub,RCRIM,RX,Sched,Sec,SOA,StDocs,Temp,TSC,Voc</t>
  </si>
  <si>
    <t>HL7 CDA®  R2 Implementation Guide: Social History Occupational Data Health, Release 1 (1st Comment-Only Ballot) - CDAR2_IG_CCDA_ODH_R1_O1_2016MAY</t>
  </si>
  <si>
    <t>May 2016</t>
  </si>
  <si>
    <t>StDocs</t>
  </si>
  <si>
    <t>Page 3</t>
  </si>
  <si>
    <t>Page 4</t>
  </si>
  <si>
    <t>Page 5</t>
  </si>
  <si>
    <t>Page8</t>
  </si>
  <si>
    <t>Whole document</t>
  </si>
  <si>
    <t>Occupational Data for Health Section</t>
  </si>
  <si>
    <t>Figure 6.3.3.10.5-1: Occupational Data for Health Section example</t>
  </si>
  <si>
    <t>item 2</t>
  </si>
  <si>
    <t>item 8</t>
  </si>
  <si>
    <t>A-C</t>
  </si>
  <si>
    <t>NEG</t>
  </si>
  <si>
    <t>SHALL contain exactly one [1..1] code/@code="74166-0" Occupational summary note (CodeSystem: LOINC 2.16.840.1.113883.6.1).</t>
  </si>
  <si>
    <t>This value SHALL be selected from Concept Domain CD_EmploymentStatus</t>
  </si>
  <si>
    <t xml:space="preserve">2. SHALL contain exactly one [1..1] code 
a. This code SHALL contain exactly one [1..1] @code="74166-0" Occupational summary note 
b. This code SHALL contain exactly one [1..1] @codeSystem="2.16.840.1.113883.6.1" (CodeSystem: LOINC urn:oid:2.16.840.1.113883.6.1) </t>
  </si>
  <si>
    <t>Entire document is missing some of the cimplaince followed in other HL7 IG s  :
- Conformance statements are missing conformance numbers
- Sections are missing with constraints overview in a tablular format (contains Xpath, Cardinality,Verb,DataType, etc)
- Combined conformance statement rather than specifying parent child pattern wherever it is applicable.</t>
  </si>
  <si>
    <t>The example is showing a seciton as a sub section of other section, but there is no explanation specified on the description.</t>
  </si>
  <si>
    <t>Conformance specifies SHALL contain exactly one [1..1] templateId such that it
a. SHALL contain exactly one [1..1] @root="1.3.6.1.4.1.19376.1.5.3.1.3.37".   But example is showing with multiple template ids. Contradicting the SHALL [1..1] CONF statement</t>
  </si>
  <si>
    <t>To align with other IG , Break the single CONF statement to 2 child CONF statements.
Applies same comment wherever it is applicable in the document.</t>
  </si>
  <si>
    <r>
      <t xml:space="preserve">SHALL contain exactly one [1..1] 1.3.6.1.4.1.19376.1.5.3.1.4.20 </t>
    </r>
    <r>
      <rPr>
        <sz val="10"/>
        <color indexed="12"/>
        <rFont val="Times New Roman"/>
        <family val="1"/>
      </rPr>
      <t>Occupational Data For Health Organizer</t>
    </r>
    <r>
      <rPr>
        <sz val="10"/>
        <rFont val="Times New Roman"/>
        <family val="1"/>
      </rPr>
      <t xml:space="preserve"> - Provide a hyper link to navigate to the organizer section</t>
    </r>
  </si>
  <si>
    <t>Non xml character colons (:) are specified under entry section of the example.</t>
  </si>
  <si>
    <t xml:space="preserve">Shouldn't template ids are versioned by providing its value under extension attribute? Would benefit for the next revise of the section/organizer/entry etc..
Same comment is valid for all applicable template ids </t>
  </si>
  <si>
    <t>provde link to CD_EmploymentSatus value set definition or  allowable value set table
Same comment applicable for CD_OccupationCode , CD_IndustryCode</t>
  </si>
  <si>
    <t>provide example samples at Organizer/Entry/Observation level. It provides  a great help to an implementors</t>
  </si>
  <si>
    <t>CDAR2_IG_CCDA_ODH_R1_O1_2016MAY</t>
  </si>
  <si>
    <t>The Occupational Data for Health section describes aspects of the employment history that are relevant to care.</t>
  </si>
  <si>
    <t>component</t>
  </si>
  <si>
    <t>effectiveTime</t>
  </si>
  <si>
    <t>Work Schedule</t>
  </si>
  <si>
    <t>Usual Industry</t>
  </si>
  <si>
    <t>Weekly Work Days</t>
  </si>
  <si>
    <t>Purpose, Audience, Background, Scope, Stakeholders, Use Cases, Conventions, etc.</t>
  </si>
  <si>
    <t>Add discussion of relevance to care.</t>
  </si>
  <si>
    <t>All of these sections should be included in this guid, but none are present. The Use Cases are especially important for this work.</t>
  </si>
  <si>
    <t>There is no discussion of the relevance of the chosen data elements to care delivery.</t>
  </si>
  <si>
    <t>The component elements are not shown in the example. Examples should be valid. This occurs multiple times in the document.</t>
  </si>
  <si>
    <t>Explain the rationale for why low and high effectiveTime is specified the way it is. This occurs multiple times in the document.</t>
  </si>
  <si>
    <t>Explain the clinical value of this entry. Lacking evidence of value, remove this entry.</t>
  </si>
  <si>
    <t>A-S</t>
  </si>
  <si>
    <t>It can contain the current employment status, the history of current employment, which may include the employer…</t>
  </si>
  <si>
    <t>History of Current Occupation</t>
  </si>
  <si>
    <t>Concept Domain CD_OccupationCode</t>
  </si>
  <si>
    <r>
      <t xml:space="preserve">It can contain the current employment status, the history of current </t>
    </r>
    <r>
      <rPr>
        <sz val="10"/>
        <color indexed="10"/>
        <rFont val="Times New Roman"/>
        <family val="1"/>
      </rPr>
      <t xml:space="preserve">and previous </t>
    </r>
    <r>
      <rPr>
        <sz val="10"/>
        <rFont val="Times New Roman"/>
        <family val="1"/>
      </rPr>
      <t>employment, which may include the employer…</t>
    </r>
  </si>
  <si>
    <t>History of Occupation</t>
  </si>
  <si>
    <t>"Current" is too limiting and is inconsistent with the templates that clearly allow past employment</t>
  </si>
  <si>
    <t>The word "current" in the text and the title doesn't make sense, since the template allows for multiple observations of employment history over time</t>
  </si>
  <si>
    <t>It would help greatly to have a value set table, even if just partial, to give examples of these occupation codes.</t>
  </si>
  <si>
    <t>1
1.1</t>
  </si>
  <si>
    <t>1.2
1.5</t>
  </si>
  <si>
    <t>Pages 5,6,9</t>
  </si>
  <si>
    <t>A-Q</t>
  </si>
  <si>
    <t>Occupational Data for Health Section &lt;74166-0&gt;</t>
  </si>
  <si>
    <t>It can contain the current employment status, the history of current employment, which may include the employer, and the usual (longest-held) job.</t>
  </si>
  <si>
    <t>Employment Status Organizer
SHALL be 74165-2 (History of Employment Status) from LOINC (codeSystem 2.16.840.1.113883.6.1).</t>
  </si>
  <si>
    <t>It may contain the current employment status, the history of current employment, which may include the employer, and the usual (longest-held) job.</t>
  </si>
  <si>
    <t>It may contain the current employment status, the history of current employment, which may include the employer, and the usual (or longest-held) job.</t>
  </si>
  <si>
    <t>Suggest adding footnote to explain 74166-0 is a LOINC code representing Occupational summary note.  Could also include hyperlink to the code:  http://search.loinc.org/search.zul?query=74166-0</t>
  </si>
  <si>
    <t xml:space="preserve">Change 'can' to 'may' in first sentence (modal verb)
</t>
  </si>
  <si>
    <t xml:space="preserve">Suggest clarify by adding 'or' (or longest-held) since the usual employment  is not necessarily the longest-held job.  </t>
  </si>
  <si>
    <t>LOINC 74165-2 contains a list of 8 "answer codes" with associated "answer ID".  For example, "Active duty military"  associated answer code is 'LA20381-2' in LOINC.  The same LOINC page has a hyperlink to an external list in Phinvads.  In the Phinvads list, "Active duty military" is  '49588008' from SNOMED CT.  Please clarify for implementers which value set should be used.</t>
  </si>
  <si>
    <t xml:space="preserve">Add a space in the footer so the implementation guide text is separated from the footer for easier readability. </t>
  </si>
  <si>
    <t>freida.x.hall@questdiagnostics.com</t>
  </si>
  <si>
    <t>Introduction</t>
  </si>
  <si>
    <t>Multiple sections</t>
  </si>
  <si>
    <t>Section 1 Item 5</t>
  </si>
  <si>
    <t>Section 1.1 Item 7</t>
  </si>
  <si>
    <t>Section 1.1 Item 8</t>
  </si>
  <si>
    <t>Section 1.1 Item 9</t>
  </si>
  <si>
    <t>Section 1.1 Item 9 &amp; Item 10</t>
  </si>
  <si>
    <t>Section 1.2 Item 7</t>
  </si>
  <si>
    <t>Section 1.3 Item 7</t>
  </si>
  <si>
    <t>Section 1.4 Item 7</t>
  </si>
  <si>
    <t>Section 1.5 Item 8</t>
  </si>
  <si>
    <t>Section 1.6 Item 8</t>
  </si>
  <si>
    <t>Section 1.6 Item 9.b.ii.4</t>
  </si>
  <si>
    <t>Section 1.7 Item 7</t>
  </si>
  <si>
    <t>Section 1.8 Item 8</t>
  </si>
  <si>
    <t>Section 1.8 Item 9.b.ii.2</t>
  </si>
  <si>
    <t>Section 1.11</t>
  </si>
  <si>
    <t>SNOMED code (364703007) for "employment detail" within the social history section in C-CDA</t>
  </si>
  <si>
    <t>This ballot for comment is phase I of a two-phased approach. We are seeking comment on the introduced data elements which serve to incorporate patient-specific work information in the social history section of a C-CDA document. This section-level template, called the Occupational Data for Health Section, is introduced as a sub-section to the social history section.
We are seeking feedback on the proposed template and the included occupation data—this includes the addition of and reference to ICD-10-CM external cause codes: specifically, codes within the range V00 – Y99.
The current state of this template represents changes made based on feedback from the community from the various task force meetings that were held on this topic. We present these proposed additions in order to facilitate the future integration of the template into the C-CDA implementation.</t>
  </si>
  <si>
    <t>History of Current Occupation and Industry Organizer</t>
  </si>
  <si>
    <t>Usual Occupation and Industry Organizer</t>
  </si>
  <si>
    <t>5. MAY contain zero or one [0..1] entry such that it
a. SHALL contain exactly one [1..1] 1.3.6.1.4.1.19376.1.5.3.1.4.20 Occupational Data For Health Organizer.</t>
  </si>
  <si>
    <t>SHALL contain exactly one [1..1] effectiveTime.</t>
  </si>
  <si>
    <t>MAY contain zero or one [0..1] component.</t>
  </si>
  <si>
    <t>History of Current Occupation and Industry Organizer is #3
Usual Occupation and Industry Organizer is #2</t>
  </si>
  <si>
    <t>8. SHALL contain exactly one [1..1] value with @xsi:type="CD"
a. This value SHALL be selected from Concept Domain CD_EmploymentStatus.</t>
  </si>
  <si>
    <t>8. SHALL contain exactly one [1..1] value with @xsi:type="CD"
a. This value SHALL be selected from Concept Domain CD_OccupationCode.</t>
  </si>
  <si>
    <t>4. The AssociatedEntity/scopingOrganization shall contain exactly one [1..1] standardIndustryClassCode which:
a. SHALL be selected from Concept Domain CD_IndustryCode</t>
  </si>
  <si>
    <t>7. SHALL contain exactly one [1..1] value with @xsi:type="CD".
a. This value SHALL contain exactly one [1..1] @code, which SHALL be selected from Concept Domain CD_EmploymentStatus</t>
  </si>
  <si>
    <t>2. The AssociatedEntity/scopingOrganization shall contain exactly one [1..1] standardIndustryClassCode which:
a. SHALL be selected from Concept Domain CD_IndustryCode</t>
  </si>
  <si>
    <t>ODH template</t>
  </si>
  <si>
    <t>TBD</t>
  </si>
  <si>
    <t>Present and Past Job Organizer</t>
  </si>
  <si>
    <t>Usual Job Organizer</t>
  </si>
  <si>
    <t>5. SHALL contain exactly one [1..1] entry such that it
a. SHALL contain exactly one [1..1] 1.3.6.1.4.1.19376.1.5.3.1.4.20 Occupational Data For Health Organizer.</t>
  </si>
  <si>
    <t xml:space="preserve">7. MAY contain zero or one [0..1] effectiveTime.
   Note: The effective Time is an interval that spans the effective Times of the contained result observations. Because all contained result observations have a required time stamp, it is not required that this effective Time be populated. 
</t>
  </si>
  <si>
    <t>SHOULD contain zero or one [0..1] component.</t>
  </si>
  <si>
    <t>History of Current Occupation and Industry Organizer is #2
Usual Occupation and Industry Organizer is #3</t>
  </si>
  <si>
    <t>8. This observation SHALL contain exactly one [1..1] value with @xsi:type="CD", where the @code SHOULD be selected from ValueSet PHVS_EmploymentStatus_ODH 2.16.840.1.114222.4.11.7129 STATIC</t>
  </si>
  <si>
    <t xml:space="preserve">8. SHALL contain exactly one [1..1] value with @xsi:type="CD"
a. This value SHALL contain exactly one [1..1] @code, which SHALL be selected from ValueSet PHVS_Occupation_CDC_Census2010 2.16.840.1.114222.4.11.7186  DYNAMIC 
</t>
  </si>
  <si>
    <t>4. The AssociatedEntity/scopingOrganization SHALL  contain exactly one [1..1] standardIndustryClassCode which SHALL be selected from ValueSet PHVS_Industry_CDC_Census2010 2.16.840.1.114222.4.11.7187 DYNAMIC</t>
  </si>
  <si>
    <t xml:space="preserve">7. SHALL contain exactly one [1..1] value with @xsi:type="CD".
a. This value SHALL contain exactly one [1..1] @code, which SHALL come from ValueSet PHVS_WorkSchedule_ODH 2.16.840.1.114222.4.11.7130
</t>
  </si>
  <si>
    <t>2. The AssociatedEntity/scopingOrganization SHALL  contain exactly one [1..1] standardIndustryClassCode which SHALL be selected from ValueSet PHVS_Industry_CDC_Census2010 2.16.840.1.114222.4.11.7187 DYNAMIC</t>
  </si>
  <si>
    <t>Removal of Section 1.11</t>
  </si>
  <si>
    <t>This template should remain consistent with the IHE ODH CDA Template, published as part of the  IHE PCC Technical Framework Supplement: CDA Content Modules.</t>
  </si>
  <si>
    <t>OIDs used for this HL7 CDA template must be appropriately aligned or mapped to OIDs originally assigned in the IHE ODH template.</t>
  </si>
  <si>
    <t>Text descriptions throughout the document should be updated to match the updated ODH CDA Template ballot document posted on the HL7 ODH Wiki site.</t>
  </si>
  <si>
    <t>Needs to be determined how this template will align with the use of the "employment detail" code in C-CDA.</t>
  </si>
  <si>
    <t>Introduction content should be updated to reflect the actual content and structure of the ODH template rather than provide ballot status or instructions.  Also, an acknowledgement section needs to be added.</t>
  </si>
  <si>
    <t>History of Current Occupation and Industry Organizer name should be changed to minimize confusion and also account for the inclusion of other data elements beyond industry and occupation.</t>
  </si>
  <si>
    <t>Usual Occupation and Industry Organizer name should be changed to minimize confusion and also account for the inclusion of other data elements beyond industry and occupation.</t>
  </si>
  <si>
    <t xml:space="preserve">Change the conformance from MAY to SHALL since, if the ODH section is included, it would not make sense for it to be empty. </t>
  </si>
  <si>
    <t xml:space="preserve">Change the conformance from SHALL to MAY since these dates are duplicative of the content within the organizer and can therefore be derived. </t>
  </si>
  <si>
    <t>Change the conformance from MAY to SHOULD since this information should be provided if available.</t>
  </si>
  <si>
    <t>Having usual industry and occupation before current is confusing so the order of the Organizers should be swapped.  The sequenceNumber also needs to be updated to reflect this change.</t>
  </si>
  <si>
    <t xml:space="preserve">Change the conformance from SHALL to MAY since these dates are duplicative of the content within the organizer and can therefore be derived.  </t>
  </si>
  <si>
    <t>Value set should be explicitly specified for US Realm.</t>
  </si>
  <si>
    <t xml:space="preserve">Value set should be explicitly specified for US Realm.  </t>
  </si>
  <si>
    <t>The proposed value set (PHVS_Occupation_CDC_Census2010) are categories that may not provide sufficient detail for care providers.  Suggest including index type entries.</t>
  </si>
  <si>
    <t>The proposed value set (PHVS_Industry_CDC_Census2010) are categories that may not provide sufficient detail for care providers.  Suggest including index type entries.</t>
  </si>
  <si>
    <t xml:space="preserve">Value set should be explicitly specified for US Realm. </t>
  </si>
  <si>
    <t>Remove the Weekly Work Days Observation Entry based on feedback from the SDWG ODH Task Force.</t>
  </si>
  <si>
    <t>Genny Luensman</t>
  </si>
  <si>
    <t>A-T</t>
  </si>
  <si>
    <t>Subsection requirement</t>
  </si>
  <si>
    <t>Occupational Organizer</t>
  </si>
  <si>
    <t>Organizer effectiveTime</t>
  </si>
  <si>
    <t>TemplateId root requirements</t>
  </si>
  <si>
    <t>TemplateId ranges</t>
  </si>
  <si>
    <t>component/sequenceNumber</t>
  </si>
  <si>
    <t>Employment Status Organizer</t>
  </si>
  <si>
    <t>History of Occupation and Industry Organizer</t>
  </si>
  <si>
    <t>7. SHALL contain exactly one [1..1] effectiveTime.
a. represents the point in time that the most recent Occupation Observation component entry was added.</t>
  </si>
  <si>
    <t>The ending time &lt;high&gt; element SHALL not be greater than the time the observation is made.</t>
  </si>
  <si>
    <t>Which SHALL contain exactly one [1..1] id
1. Such that the id SHALL reference the id of an AssociatedEntity in the header which SHALL contain exactly one [1..1] templateId such that it SHALL contain exactly one [1..1] @root=" 1.3.6.1.4.1.19376.1.5.3.1.2.2" (IHE Employer and School Contacts template).
2. The AssociatedEntity SHALL contain exactly one [1..1] name.
3. The AssociatedEntity SHALL contain exactly one [1..1] addr.
4. The AssociatedEntity/scopingOrganization shall contain exactly one [1..1] standardIndustryClassCode which:
a. SHALL be selected from Concept Domain CD_IndustryCode</t>
  </si>
  <si>
    <t>A Usual Occupation and Industry Observation Entry is a clinical statement about the type of occupation which the subject has held for the longest duration through his or her working history, at the point in time the statement is recorded, and the industry in which the subject has been employed the longest.</t>
  </si>
  <si>
    <t>Replace section with guidance on sub-sections</t>
  </si>
  <si>
    <t>Delete</t>
  </si>
  <si>
    <t>Add "and no extension" (or add an extension)</t>
  </si>
  <si>
    <t>Delete or make optional</t>
  </si>
  <si>
    <t>Make consistent with other Organizer effectiveTime elements (or remove altogether)</t>
  </si>
  <si>
    <t>Remove reference to header, or else create a header template and remove details from here.</t>
  </si>
  <si>
    <t>Unnecessary</t>
  </si>
  <si>
    <t>IG Quality Criteria - Missing XML examples, links to Value Sets; Conformance numbers, etc.</t>
  </si>
  <si>
    <t>Many places are recording occupational data in the Social History section already. Rather than forcing implementers to adopt a sub-section model, why not just extend the existing Social History section with these templates? If someone really wants to, they can use a sub-section (and you could describe how that would work in this IG), but we shouldn't FORCE a subsection without a good reason.</t>
  </si>
  <si>
    <t>What does this gain that simply having the contained observations as indivually linked to the Social History Section or Occupational Data Section would not accomplish?
At a minimum, systems probably aren't recording this "grouping" as a group like this, so there is no logical "ID" element for the group of observations. (For example, a group of vitals readings might be tied to a row in a flowsheet somewhere, and a group of result observations are grouped in an order)</t>
  </si>
  <si>
    <t>If the organizer effectiveTime is just intended to represent the time range of all child entries, what additional purpose does it serve besides XML bloat?
Repeat for other organizers</t>
  </si>
  <si>
    <t>Without specifying an extension (or indicating that this template applies when no extension is present), you preclude the ability for a later version of this template to include this templateId plus another one with an extension.</t>
  </si>
  <si>
    <t>Are these IHE templateIds actually available?  Shouldn't an HL7 IG have HL7 templateIds?</t>
  </si>
  <si>
    <t>SequenceNumber is intended to group activities that have a defined sequence. I don't see how any of these sub-entries have any sequential relationship to each other. Shouldn't the child organizer/code or observation/code be the key identifier as to what template it is?</t>
  </si>
  <si>
    <t>What logical reason is there for grouping multiple observations in an organizer? A social history section can include multiple Employment Status Observations just the same way as it can contain multiple Tobacco Use Observations to record the history of Tobacco Use.</t>
  </si>
  <si>
    <t>See employment status organizer</t>
  </si>
  <si>
    <t>It's confusing to have this organizer's effectiveTime be different than all the other organizers' effectiveTime models.</t>
  </si>
  <si>
    <t>This makes sense, but how do you actually validate this? Will you compare to ClinicalDocument/effectiveTime? Or (as recorded time is usually conveyed in author/time) would you compare it to that?</t>
  </si>
  <si>
    <t>This is very ambiguous to talk about requiring an entry here that points to some entry in the header. Is this adding header conformance statements?  Where is the AssociatedEntity in the header supposed to be located? If the AssociatedEntity in the header is fully documented, why require name/addr/industryClassCode here?</t>
  </si>
  <si>
    <t>Suggest increasing cardinality on some of these elements. An employer may have multiple addresses or multiple industry codes. Or it may even be known by multiple IDs.  "Exactly One" cardinalities are often problematic.</t>
  </si>
  <si>
    <t>It seems like this could be inferred by examining the list of Occupation Observation Entry and calculating the duration from the effectiveTime elements.</t>
  </si>
  <si>
    <t>all</t>
  </si>
  <si>
    <t>1.1.8</t>
  </si>
  <si>
    <t>1.5.7</t>
  </si>
  <si>
    <t>1.5.8</t>
  </si>
  <si>
    <t>1.6.5</t>
  </si>
  <si>
    <t>1.6.9</t>
  </si>
  <si>
    <t>1.7.7</t>
  </si>
  <si>
    <t>Intro</t>
  </si>
  <si>
    <t>7a</t>
  </si>
  <si>
    <t>Occupational summary note</t>
  </si>
  <si>
    <t>Occupational Data For Health Organizer</t>
  </si>
  <si>
    <t>The sequenceNumber SHALL be 1</t>
  </si>
  <si>
    <t>This effectiveTime SHALL contain exactly one [1..1] high</t>
  </si>
  <si>
    <t>This value SHALL be selected from Concept Domain CD_EmploymentStatus.</t>
  </si>
  <si>
    <t>11340-7</t>
  </si>
  <si>
    <t>participant</t>
  </si>
  <si>
    <t>EmploymentStatus</t>
  </si>
  <si>
    <t>workdays</t>
  </si>
  <si>
    <t>ICD</t>
  </si>
  <si>
    <t>unk</t>
  </si>
  <si>
    <t>Æ</t>
  </si>
  <si>
    <t>It is encouraging to see occupational health data specifications in the ballot. However, the requirements might be more useful if they were expressed in a requirements artifact (i.e., a DAM) than in a technology specification. That would permit articulation of requirements that could be reused for other formalisms (FHIR, CIMI, etc.) without needing to disentangle domain requirements from design constraints. Such a framework could also clarify the contexts (use cases) in which these elements are expected to be used.</t>
  </si>
  <si>
    <t>Some kind of graphic or tabular representation of the containment relations would make this easier to read</t>
  </si>
  <si>
    <t>Is this a note? See question above concerning use cases.</t>
  </si>
  <si>
    <t>The data is contained in the section (or sub-section?). Is another layer of containment necessary?</t>
  </si>
  <si>
    <t xml:space="preserve">Is there a reason we must sequence observations? </t>
  </si>
  <si>
    <t>The required high value may be taken to imply that the observation ceases to be true at the time it is made. A "high" typically indicates the end of the valid period; if it's not known whether it continues too be true, the high value should be null. This is one of several instances in the guide.</t>
  </si>
  <si>
    <t>Vocabulary bindings are typically to value sets, not concept domains, in order to support conformance testing. Optimally, the guide should contain a URL for the  actual values, as maintained by the steward. This is one of several instances.</t>
  </si>
  <si>
    <t>This is a narrative LOINC code; it should be paired with a text value, or a "NOM" LOINC code should be chosen to suit the CD values. This is one of several instances.</t>
  </si>
  <si>
    <t>The semantics of this participant are unclear.  
&gt;"IND" and "ROL" are a bit abstract to help clarify the intent. 
&gt;If the participant is the employer, then the act is that of employment, not that of observing employement.
&gt;It's not clear why one would assume that the employer would be documented in the document header.</t>
  </si>
  <si>
    <t>shouldn't this be a schedule kind?</t>
  </si>
  <si>
    <t>This template doesn't seem to be used.</t>
  </si>
  <si>
    <t>The introduction emphasized interest in comments on the use of ICD, but ICD doesn't appear in the spec.</t>
  </si>
  <si>
    <t>There are references to several CDC standard value sets that are distinguished as either dyanamic or static.  PHVS_Workschedule_OHD is not declared if static or dynamic.  Additionally, several other dynamic CDC standards are referenced but access to those online standards require membership and how to access that membership is not clear from the websites.</t>
  </si>
  <si>
    <t>jay.lyle@jpsys.com</t>
  </si>
  <si>
    <t>ithraen@utah.gov</t>
  </si>
  <si>
    <t>74164-5 (History of Usual Occupation)</t>
  </si>
  <si>
    <t>5. SHALL contain exactly one [1..1] code.
a. SHALL be 74164-5 (Usual Occupation and Industry Hx) from LOINC (codeSystem 2.16.840.1.113883.6.1).</t>
  </si>
  <si>
    <t>74164-5 (History of Usual Occupation and Industry)</t>
  </si>
  <si>
    <t>Suggest including the full LOINC name for this code to provide clarity that this code represents both usual occupation and usual industry information.</t>
  </si>
  <si>
    <t>The 1.8 Usual Occupation and Industry Observation Entry template seems to reference a single observation using LOINC 74164-5 (History of Usual Occupation and Industry) for both usual occupation and industry information. When you get both occupation and industry observations for one LOINC response, how do you tell which is for the industry, and which is for the occupation?  
We recommend using separate LOINC observations with the codes provided below to distinguish between occupation and industry using separate LOINC codes:
21843-8 Usual Occupation History (unspecified method)
21844-6 Usual Industry History (unspecified method) 
However, we support the need to link occupation and industry codes. Is there a way to support these separate observations while providing linkage between the two? That should be the goal.
We also recommend supporting the ability to capture both the coded and literal descriptions for usual occupation and industry.</t>
  </si>
  <si>
    <t>9.b.ii.3</t>
  </si>
  <si>
    <t>3. The AssociatedEntity SHALL contain exactly one [1..1] addr.</t>
  </si>
  <si>
    <t>What if the employer's address cannot be found or the employer no longer is in business? Does the inability to complete this action end the process?</t>
  </si>
  <si>
    <t>M'Lynda Owens</t>
  </si>
  <si>
    <t>Conformance/Cardinality</t>
  </si>
  <si>
    <t>Examples</t>
  </si>
  <si>
    <t>Template IDs</t>
  </si>
  <si>
    <t>Value Sets</t>
  </si>
  <si>
    <t>Intro/Supporting Text</t>
  </si>
  <si>
    <t>Effective Time</t>
  </si>
  <si>
    <t>Justify Use</t>
  </si>
  <si>
    <t>Organizer/Section Names</t>
  </si>
  <si>
    <t>Structure</t>
  </si>
  <si>
    <t>LOINC</t>
  </si>
  <si>
    <t>Formatting</t>
  </si>
  <si>
    <t>IHE</t>
  </si>
  <si>
    <t>OIDs</t>
  </si>
  <si>
    <t>sequence Number</t>
  </si>
  <si>
    <t>Remove Section</t>
  </si>
  <si>
    <t>Benjamin Flessner</t>
  </si>
  <si>
    <t>David Tao</t>
  </si>
  <si>
    <t>Freida Hall</t>
  </si>
  <si>
    <t xml:space="preserve">Greg Staudenmaier </t>
  </si>
  <si>
    <t>Michelle Williamson</t>
  </si>
  <si>
    <t>Thomson Kuhn</t>
  </si>
  <si>
    <t>Vinayak Kulkarni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</si>
</sst>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numFmt numFmtId="165" formatCode="mmmm\ d\,\ yyyy"/>
  </numFmts>
  <fonts count="29"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b/>
      <u/>
      <sz val="10"/>
      <color indexed="9"/>
      <name val="Arial"/>
      <family val="2"/>
    </font>
    <font>
      <sz val="10"/>
      <color indexed="8"/>
      <name val="Arial"/>
      <family val="2"/>
    </font>
    <font>
      <b/>
      <u/>
      <sz val="9"/>
      <name val="Arial"/>
      <family val="2"/>
    </font>
    <font>
      <b/>
      <sz val="9"/>
      <name val="Arial"/>
      <family val="2"/>
    </font>
    <font>
      <sz val="9"/>
      <name val="Arial"/>
      <family val="2"/>
    </font>
    <font>
      <sz val="11"/>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0"/>
      <color indexed="12"/>
      <name val="Arial"/>
      <family val="2"/>
    </font>
    <font>
      <sz val="10"/>
      <color indexed="12"/>
      <name val="Times New Roman"/>
      <family val="1"/>
    </font>
    <font>
      <sz val="10"/>
      <color indexed="10"/>
      <name val="Times New Roman"/>
      <family val="1"/>
    </font>
    <font>
      <sz val="10"/>
      <name val="Symbol"/>
      <family val="1"/>
      <charset val="2"/>
    </font>
  </fonts>
  <fills count="18">
    <fill>
      <patternFill patternType="none"/>
    </fill>
    <fill>
      <patternFill patternType="gray125"/>
    </fill>
    <fill>
      <patternFill patternType="solid">
        <fgColor indexed="31"/>
        <bgColor indexed="8"/>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2"/>
        <bgColor indexed="8"/>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125">
        <fgColor indexed="8"/>
      </patternFill>
    </fill>
    <fill>
      <patternFill patternType="gray06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CCFF"/>
        <bgColor indexed="8"/>
      </patternFill>
    </fill>
    <fill>
      <patternFill patternType="solid">
        <fgColor rgb="FFCCCCFF"/>
        <bgColor indexed="64"/>
      </patternFill>
    </fill>
  </fills>
  <borders count="60">
    <border>
      <left/>
      <right/>
      <top/>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8"/>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83">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ont="1" applyFill="1" applyBorder="1"/>
    <xf numFmtId="0" fontId="0" fillId="0" borderId="0" xfId="0" applyFill="1" applyBorder="1" applyAlignment="1">
      <alignment horizontal="left" vertical="top"/>
    </xf>
    <xf numFmtId="0" fontId="0" fillId="0" borderId="0" xfId="0" applyFill="1"/>
    <xf numFmtId="0" fontId="8" fillId="0" borderId="0" xfId="0" applyFont="1" applyFill="1" applyBorder="1" applyAlignment="1">
      <alignment wrapText="1"/>
    </xf>
    <xf numFmtId="0" fontId="0" fillId="0" borderId="0" xfId="0" applyAlignment="1"/>
    <xf numFmtId="0" fontId="0" fillId="0" borderId="0" xfId="0" applyFill="1" applyBorder="1" applyAlignment="1">
      <alignment vertical="top" wrapText="1"/>
    </xf>
    <xf numFmtId="0" fontId="0" fillId="0" borderId="0" xfId="0" applyFill="1" applyBorder="1" applyAlignment="1">
      <alignment horizontal="left" wrapText="1"/>
    </xf>
    <xf numFmtId="0" fontId="9" fillId="2" borderId="1" xfId="1" applyFont="1" applyFill="1" applyBorder="1" applyAlignment="1" applyProtection="1">
      <alignmen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0" fillId="0" borderId="2" xfId="0" applyBorder="1"/>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vertical="top" wrapText="1"/>
      <protection locked="0"/>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2" fillId="4" borderId="3" xfId="0" applyFont="1" applyFill="1" applyBorder="1" applyAlignment="1" applyProtection="1">
      <alignment vertical="top" wrapText="1"/>
      <protection locked="0"/>
    </xf>
    <xf numFmtId="0" fontId="2" fillId="4" borderId="5"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top" wrapText="1"/>
      <protection locked="0"/>
    </xf>
    <xf numFmtId="0" fontId="2" fillId="5" borderId="3" xfId="0" applyFont="1" applyFill="1" applyBorder="1" applyAlignment="1" applyProtection="1">
      <alignment horizontal="left" vertical="top" wrapText="1"/>
      <protection locked="0"/>
    </xf>
    <xf numFmtId="0" fontId="7" fillId="5" borderId="6" xfId="0" applyFont="1" applyFill="1" applyBorder="1"/>
    <xf numFmtId="1" fontId="2" fillId="3" borderId="3"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9" fillId="6" borderId="7" xfId="1" applyFont="1" applyFill="1" applyBorder="1" applyAlignment="1" applyProtection="1">
      <alignment wrapText="1"/>
    </xf>
    <xf numFmtId="0" fontId="9" fillId="7" borderId="8" xfId="1" applyFont="1" applyFill="1" applyBorder="1" applyAlignment="1" applyProtection="1">
      <alignment wrapText="1"/>
    </xf>
    <xf numFmtId="0" fontId="9" fillId="7" borderId="9" xfId="1" applyFont="1" applyFill="1" applyBorder="1" applyAlignment="1" applyProtection="1">
      <alignment wrapText="1"/>
    </xf>
    <xf numFmtId="0" fontId="9" fillId="7" borderId="9" xfId="1" applyFont="1" applyFill="1" applyBorder="1" applyAlignment="1" applyProtection="1">
      <alignment textRotation="90" wrapText="1"/>
    </xf>
    <xf numFmtId="0" fontId="13" fillId="8" borderId="7" xfId="1" applyFont="1" applyFill="1" applyBorder="1" applyAlignment="1" applyProtection="1">
      <alignment vertical="top" wrapText="1"/>
    </xf>
    <xf numFmtId="0" fontId="11" fillId="0" borderId="0" xfId="0" applyFont="1" applyFill="1" applyBorder="1"/>
    <xf numFmtId="0" fontId="9" fillId="3" borderId="10" xfId="1" applyFont="1" applyFill="1" applyBorder="1" applyAlignment="1" applyProtection="1">
      <alignment wrapText="1"/>
    </xf>
    <xf numFmtId="0" fontId="0" fillId="0" borderId="10" xfId="0" applyBorder="1" applyAlignment="1">
      <alignment horizontal="left" vertical="top" wrapText="1"/>
    </xf>
    <xf numFmtId="0" fontId="0" fillId="0" borderId="10" xfId="0" applyBorder="1"/>
    <xf numFmtId="0" fontId="9" fillId="9" borderId="11" xfId="1" applyFont="1" applyFill="1" applyBorder="1" applyAlignment="1" applyProtection="1">
      <alignment wrapText="1"/>
    </xf>
    <xf numFmtId="0" fontId="9" fillId="9" borderId="10" xfId="1" applyFont="1" applyFill="1" applyBorder="1" applyAlignment="1" applyProtection="1">
      <alignment wrapText="1"/>
    </xf>
    <xf numFmtId="0" fontId="9" fillId="9" borderId="10" xfId="1" applyFont="1" applyFill="1" applyBorder="1" applyAlignment="1" applyProtection="1">
      <alignment textRotation="90" wrapText="1"/>
    </xf>
    <xf numFmtId="0" fontId="3" fillId="3" borderId="12" xfId="0" applyFont="1" applyFill="1" applyBorder="1" applyAlignment="1">
      <alignment horizontal="left" vertical="top"/>
    </xf>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3" fillId="3" borderId="15" xfId="0" applyFont="1" applyFill="1" applyBorder="1" applyAlignment="1">
      <alignment horizontal="left" vertical="top"/>
    </xf>
    <xf numFmtId="0" fontId="3" fillId="3" borderId="12" xfId="0" applyFont="1" applyFill="1" applyBorder="1" applyAlignment="1">
      <alignment horizontal="left" vertical="top" wrapText="1"/>
    </xf>
    <xf numFmtId="0" fontId="3" fillId="4" borderId="12" xfId="0" applyFont="1" applyFill="1" applyBorder="1" applyAlignment="1">
      <alignment horizontal="left" vertical="top"/>
    </xf>
    <xf numFmtId="0" fontId="3" fillId="4" borderId="12" xfId="0" applyFont="1" applyFill="1" applyBorder="1" applyAlignment="1">
      <alignment horizontal="left" vertical="center"/>
    </xf>
    <xf numFmtId="0" fontId="3" fillId="4" borderId="16" xfId="0" applyFont="1" applyFill="1" applyBorder="1" applyAlignment="1">
      <alignment horizontal="left" vertical="top"/>
    </xf>
    <xf numFmtId="0" fontId="3" fillId="4" borderId="14" xfId="0" applyFont="1" applyFill="1" applyBorder="1" applyAlignment="1">
      <alignment horizontal="left" vertical="top"/>
    </xf>
    <xf numFmtId="0" fontId="3" fillId="4" borderId="17" xfId="0" applyFont="1" applyFill="1" applyBorder="1" applyAlignment="1">
      <alignment horizontal="left" vertical="top"/>
    </xf>
    <xf numFmtId="0" fontId="9" fillId="10" borderId="10" xfId="1" applyNumberFormat="1" applyFont="1" applyFill="1" applyBorder="1" applyAlignment="1" applyProtection="1">
      <alignment wrapText="1"/>
    </xf>
    <xf numFmtId="0" fontId="9" fillId="7" borderId="9" xfId="1" applyNumberFormat="1" applyFont="1" applyFill="1" applyBorder="1" applyAlignment="1" applyProtection="1">
      <alignment vertical="center" wrapText="1"/>
    </xf>
    <xf numFmtId="49" fontId="0" fillId="6" borderId="0" xfId="0" applyNumberFormat="1" applyFill="1" applyBorder="1" applyAlignment="1">
      <alignment vertical="center"/>
    </xf>
    <xf numFmtId="0" fontId="0" fillId="0" borderId="10" xfId="0" applyNumberFormat="1" applyBorder="1" applyAlignment="1">
      <alignment horizontal="left" vertical="center" wrapText="1"/>
    </xf>
    <xf numFmtId="49" fontId="0" fillId="0" borderId="0" xfId="0" applyNumberFormat="1" applyBorder="1" applyAlignment="1">
      <alignment horizontal="left" vertical="center" wrapText="1"/>
    </xf>
    <xf numFmtId="0" fontId="0" fillId="0" borderId="10" xfId="0" applyNumberFormat="1" applyBorder="1" applyAlignment="1">
      <alignment vertical="center"/>
    </xf>
    <xf numFmtId="49" fontId="0" fillId="0" borderId="0" xfId="0" applyNumberFormat="1" applyBorder="1" applyAlignment="1">
      <alignment vertical="center"/>
    </xf>
    <xf numFmtId="0" fontId="9" fillId="7" borderId="0" xfId="1" applyNumberFormat="1" applyFont="1" applyFill="1" applyBorder="1" applyAlignment="1" applyProtection="1">
      <alignment vertical="center" wrapText="1"/>
    </xf>
    <xf numFmtId="0" fontId="0" fillId="0" borderId="0" xfId="0" applyNumberFormat="1" applyBorder="1" applyAlignment="1">
      <alignment vertical="center"/>
    </xf>
    <xf numFmtId="0" fontId="9" fillId="11" borderId="18" xfId="1" applyFont="1" applyFill="1" applyBorder="1" applyAlignment="1" applyProtection="1">
      <alignment wrapText="1"/>
    </xf>
    <xf numFmtId="0" fontId="6" fillId="0" borderId="7" xfId="1" applyFont="1" applyFill="1" applyBorder="1" applyAlignment="1" applyProtection="1">
      <alignment vertical="top" wrapText="1"/>
    </xf>
    <xf numFmtId="0" fontId="3" fillId="12" borderId="19" xfId="0" applyFont="1" applyFill="1" applyBorder="1" applyAlignment="1">
      <alignment horizontal="left" wrapText="1"/>
    </xf>
    <xf numFmtId="0" fontId="3" fillId="0" borderId="20" xfId="0" applyFont="1" applyBorder="1"/>
    <xf numFmtId="0" fontId="3" fillId="0" borderId="21" xfId="0" applyFont="1" applyBorder="1"/>
    <xf numFmtId="0" fontId="0" fillId="0" borderId="21" xfId="0" applyBorder="1"/>
    <xf numFmtId="0" fontId="6" fillId="0" borderId="5" xfId="0" applyFont="1" applyFill="1" applyBorder="1" applyAlignment="1"/>
    <xf numFmtId="0" fontId="0" fillId="0" borderId="3" xfId="0" applyBorder="1"/>
    <xf numFmtId="0" fontId="18" fillId="0" borderId="3" xfId="0" applyFont="1" applyFill="1" applyBorder="1" applyAlignment="1">
      <alignment vertical="top"/>
    </xf>
    <xf numFmtId="0" fontId="18" fillId="0" borderId="3" xfId="0" applyFont="1" applyFill="1" applyBorder="1" applyAlignment="1">
      <alignment vertical="top" wrapText="1"/>
    </xf>
    <xf numFmtId="0" fontId="6" fillId="3" borderId="22" xfId="0" applyFont="1" applyFill="1" applyBorder="1" applyAlignment="1"/>
    <xf numFmtId="0" fontId="18" fillId="3" borderId="3" xfId="0" applyFont="1" applyFill="1" applyBorder="1" applyAlignment="1">
      <alignment vertical="top"/>
    </xf>
    <xf numFmtId="0" fontId="18" fillId="3" borderId="3" xfId="0" applyFont="1" applyFill="1" applyBorder="1" applyAlignment="1">
      <alignment vertical="top" wrapText="1"/>
    </xf>
    <xf numFmtId="0" fontId="0" fillId="3" borderId="3" xfId="0" applyFill="1" applyBorder="1"/>
    <xf numFmtId="0" fontId="18" fillId="3" borderId="3" xfId="0" applyFont="1" applyFill="1" applyBorder="1"/>
    <xf numFmtId="0" fontId="18" fillId="0" borderId="3" xfId="0" applyFont="1" applyFill="1" applyBorder="1"/>
    <xf numFmtId="0" fontId="6" fillId="3" borderId="22" xfId="0" applyFont="1" applyFill="1" applyBorder="1" applyAlignment="1">
      <alignment wrapText="1"/>
    </xf>
    <xf numFmtId="0" fontId="6" fillId="0" borderId="5" xfId="0" applyFont="1" applyBorder="1" applyAlignment="1">
      <alignment wrapText="1"/>
    </xf>
    <xf numFmtId="0" fontId="0" fillId="0" borderId="5" xfId="0" applyBorder="1"/>
    <xf numFmtId="0" fontId="0" fillId="4" borderId="5" xfId="0" applyFill="1" applyBorder="1" applyAlignment="1">
      <alignment horizontal="left" vertical="top" wrapText="1"/>
    </xf>
    <xf numFmtId="0" fontId="0" fillId="0" borderId="0" xfId="0" applyAlignment="1">
      <alignment wrapText="1"/>
    </xf>
    <xf numFmtId="0" fontId="0" fillId="5" borderId="23" xfId="0" applyFill="1" applyBorder="1" applyAlignment="1">
      <alignment wrapText="1"/>
    </xf>
    <xf numFmtId="0" fontId="0" fillId="5" borderId="24" xfId="0" applyFill="1" applyBorder="1" applyAlignment="1">
      <alignment wrapText="1"/>
    </xf>
    <xf numFmtId="0" fontId="9" fillId="5" borderId="25" xfId="1" applyFont="1" applyFill="1" applyBorder="1" applyAlignment="1" applyProtection="1"/>
    <xf numFmtId="0" fontId="0" fillId="5" borderId="25" xfId="0" applyFill="1" applyBorder="1"/>
    <xf numFmtId="0" fontId="0" fillId="5" borderId="26" xfId="0" applyFill="1" applyBorder="1"/>
    <xf numFmtId="0" fontId="0" fillId="5" borderId="27" xfId="0" applyFill="1" applyBorder="1"/>
    <xf numFmtId="0" fontId="0" fillId="5" borderId="28" xfId="0" applyFill="1" applyBorder="1"/>
    <xf numFmtId="0" fontId="3" fillId="0" borderId="0" xfId="0" applyFont="1" applyFill="1" applyAlignment="1">
      <alignment wrapText="1"/>
    </xf>
    <xf numFmtId="0" fontId="19" fillId="0" borderId="0" xfId="1" applyFont="1" applyAlignment="1" applyProtection="1">
      <alignment vertical="top"/>
    </xf>
    <xf numFmtId="0" fontId="19" fillId="0" borderId="0" xfId="1" applyFont="1" applyAlignment="1" applyProtection="1">
      <alignment horizontal="right" vertical="top"/>
      <protection locked="0"/>
    </xf>
    <xf numFmtId="164" fontId="20" fillId="0" borderId="0" xfId="0" applyNumberFormat="1" applyFont="1" applyAlignment="1" applyProtection="1">
      <alignment horizontal="left" vertical="top" wrapText="1"/>
    </xf>
    <xf numFmtId="164" fontId="2" fillId="10" borderId="3" xfId="0" applyNumberFormat="1" applyFont="1" applyFill="1" applyBorder="1" applyAlignment="1" applyProtection="1">
      <alignment horizontal="left" vertical="center" wrapText="1"/>
      <protection locked="0"/>
    </xf>
    <xf numFmtId="164" fontId="0" fillId="10" borderId="2" xfId="0" applyNumberFormat="1" applyFill="1" applyBorder="1" applyAlignment="1">
      <alignment vertical="center"/>
    </xf>
    <xf numFmtId="164" fontId="0" fillId="10" borderId="2" xfId="0" applyNumberFormat="1" applyFill="1" applyBorder="1" applyAlignment="1">
      <alignment horizontal="left" vertical="center" wrapText="1"/>
    </xf>
    <xf numFmtId="0" fontId="0" fillId="0" borderId="29" xfId="0" applyFill="1" applyBorder="1"/>
    <xf numFmtId="0" fontId="0" fillId="0" borderId="29" xfId="0" applyFill="1" applyBorder="1" applyAlignment="1">
      <alignment horizontal="left" vertical="top" wrapText="1"/>
    </xf>
    <xf numFmtId="0" fontId="3" fillId="13" borderId="12" xfId="0" applyFont="1" applyFill="1" applyBorder="1" applyAlignment="1">
      <alignment horizontal="left" vertical="top" wrapText="1"/>
    </xf>
    <xf numFmtId="0" fontId="6" fillId="0" borderId="0" xfId="0" applyFont="1" applyBorder="1" applyAlignment="1">
      <alignment horizontal="left" vertical="top" wrapText="1"/>
    </xf>
    <xf numFmtId="0" fontId="0" fillId="14" borderId="3" xfId="0" applyFill="1" applyBorder="1"/>
    <xf numFmtId="0" fontId="0" fillId="14" borderId="3" xfId="0" applyFill="1" applyBorder="1" applyAlignment="1">
      <alignment horizontal="left" vertical="top" wrapText="1"/>
    </xf>
    <xf numFmtId="0" fontId="6" fillId="14" borderId="3" xfId="0" applyFont="1" applyFill="1" applyBorder="1"/>
    <xf numFmtId="0" fontId="3" fillId="0" borderId="0" xfId="0" applyFont="1"/>
    <xf numFmtId="0" fontId="1" fillId="0" borderId="30" xfId="0" applyFont="1" applyFill="1" applyBorder="1" applyAlignment="1">
      <alignment horizontal="right" vertical="top"/>
    </xf>
    <xf numFmtId="0" fontId="0" fillId="0" borderId="31" xfId="0" applyFill="1" applyBorder="1" applyAlignment="1">
      <alignment wrapText="1"/>
    </xf>
    <xf numFmtId="0" fontId="1" fillId="0" borderId="31" xfId="0" applyFont="1" applyFill="1" applyBorder="1" applyAlignment="1">
      <alignment horizontal="right" vertical="top" wrapText="1"/>
    </xf>
    <xf numFmtId="0" fontId="3" fillId="0" borderId="31" xfId="0" applyFont="1" applyFill="1" applyBorder="1" applyAlignment="1">
      <alignment horizontal="right"/>
    </xf>
    <xf numFmtId="0" fontId="3" fillId="0" borderId="31" xfId="0" applyFont="1" applyFill="1" applyBorder="1" applyAlignment="1">
      <alignment horizontal="right" wrapText="1"/>
    </xf>
    <xf numFmtId="0" fontId="1" fillId="0" borderId="31" xfId="0" applyFont="1" applyFill="1" applyBorder="1" applyAlignment="1">
      <alignment horizontal="right" vertical="top"/>
    </xf>
    <xf numFmtId="0" fontId="0" fillId="0" borderId="31" xfId="0" applyFill="1" applyBorder="1" applyAlignment="1"/>
    <xf numFmtId="0" fontId="2" fillId="14" borderId="5" xfId="0" applyFont="1" applyFill="1" applyBorder="1" applyAlignment="1" applyProtection="1">
      <alignment horizontal="left" vertical="top" wrapText="1"/>
      <protection locked="0"/>
    </xf>
    <xf numFmtId="0" fontId="3" fillId="5" borderId="12" xfId="0" applyFont="1" applyFill="1" applyBorder="1" applyAlignment="1">
      <alignment horizontal="left" vertical="top"/>
    </xf>
    <xf numFmtId="49" fontId="9" fillId="10" borderId="21" xfId="1" applyNumberFormat="1" applyFont="1" applyFill="1" applyBorder="1" applyAlignment="1" applyProtection="1">
      <alignment wrapText="1"/>
    </xf>
    <xf numFmtId="0" fontId="9" fillId="5" borderId="32" xfId="1" applyFont="1" applyFill="1" applyBorder="1" applyAlignment="1" applyProtection="1">
      <alignment wrapText="1"/>
    </xf>
    <xf numFmtId="0" fontId="9" fillId="14" borderId="21" xfId="1" applyFont="1" applyFill="1" applyBorder="1" applyAlignment="1" applyProtection="1"/>
    <xf numFmtId="0" fontId="24" fillId="0" borderId="0" xfId="0" applyFont="1" applyFill="1"/>
    <xf numFmtId="0" fontId="9" fillId="2" borderId="33" xfId="1" applyFont="1" applyFill="1" applyBorder="1" applyAlignment="1" applyProtection="1">
      <alignment wrapText="1"/>
    </xf>
    <xf numFmtId="0" fontId="9" fillId="2" borderId="10" xfId="1" applyFont="1" applyFill="1" applyBorder="1" applyAlignment="1" applyProtection="1">
      <alignment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15" borderId="30" xfId="0" applyFill="1" applyBorder="1" applyAlignment="1">
      <alignment vertical="top" wrapText="1"/>
    </xf>
    <xf numFmtId="0" fontId="0" fillId="15" borderId="34" xfId="0" applyFill="1" applyBorder="1" applyAlignment="1">
      <alignment vertical="top" wrapText="1"/>
    </xf>
    <xf numFmtId="49" fontId="3" fillId="15" borderId="35" xfId="0" applyNumberFormat="1" applyFont="1" applyFill="1" applyBorder="1" applyAlignment="1">
      <alignment vertical="top" wrapText="1"/>
    </xf>
    <xf numFmtId="0" fontId="6" fillId="3" borderId="22" xfId="0" applyFont="1" applyFill="1" applyBorder="1" applyAlignment="1">
      <alignment vertical="top" wrapText="1"/>
    </xf>
    <xf numFmtId="0" fontId="0" fillId="3" borderId="3" xfId="0" applyFill="1" applyBorder="1" applyAlignment="1">
      <alignment vertical="top" wrapText="1"/>
    </xf>
    <xf numFmtId="0" fontId="9" fillId="2" borderId="1" xfId="1" applyNumberFormat="1" applyFont="1" applyFill="1" applyBorder="1" applyAlignment="1" applyProtection="1">
      <alignment wrapText="1"/>
    </xf>
    <xf numFmtId="0" fontId="9" fillId="7" borderId="8" xfId="1" applyNumberFormat="1" applyFont="1" applyFill="1" applyBorder="1" applyAlignment="1" applyProtection="1">
      <alignment wrapText="1"/>
    </xf>
    <xf numFmtId="0" fontId="2" fillId="4" borderId="5" xfId="0" applyNumberFormat="1" applyFont="1" applyFill="1" applyBorder="1" applyAlignment="1" applyProtection="1">
      <alignment horizontal="left" vertical="top" wrapText="1"/>
      <protection locked="0"/>
    </xf>
    <xf numFmtId="0" fontId="0" fillId="0" borderId="0" xfId="0" applyNumberFormat="1" applyBorder="1" applyAlignment="1">
      <alignment horizontal="left" vertical="top" wrapText="1"/>
    </xf>
    <xf numFmtId="0" fontId="0" fillId="0" borderId="0" xfId="0" applyNumberFormat="1"/>
    <xf numFmtId="0" fontId="6" fillId="4" borderId="5" xfId="0" applyFont="1" applyFill="1" applyBorder="1" applyAlignment="1">
      <alignment horizontal="left" vertical="top" wrapText="1"/>
    </xf>
    <xf numFmtId="0" fontId="3" fillId="14" borderId="36" xfId="0" applyFont="1" applyFill="1" applyBorder="1" applyAlignment="1">
      <alignment horizontal="left" vertical="top"/>
    </xf>
    <xf numFmtId="0" fontId="3" fillId="3" borderId="36" xfId="0" applyFont="1" applyFill="1" applyBorder="1" applyAlignment="1">
      <alignment vertical="top"/>
    </xf>
    <xf numFmtId="0" fontId="3" fillId="10" borderId="36" xfId="0" applyFont="1" applyFill="1" applyBorder="1" applyAlignment="1">
      <alignment vertical="top"/>
    </xf>
    <xf numFmtId="0" fontId="3" fillId="10" borderId="36" xfId="0" applyFont="1" applyFill="1" applyBorder="1" applyAlignment="1">
      <alignment horizontal="left" vertical="top"/>
    </xf>
    <xf numFmtId="0" fontId="3" fillId="10" borderId="37" xfId="0" applyFont="1" applyFill="1" applyBorder="1" applyAlignment="1">
      <alignment horizontal="left" vertical="top"/>
    </xf>
    <xf numFmtId="0" fontId="9" fillId="16" borderId="11" xfId="1" applyFont="1" applyFill="1" applyBorder="1" applyAlignment="1" applyProtection="1">
      <alignment wrapText="1"/>
    </xf>
    <xf numFmtId="0" fontId="9" fillId="16" borderId="8" xfId="1" applyFont="1" applyFill="1" applyBorder="1" applyAlignment="1" applyProtection="1">
      <alignment wrapText="1"/>
    </xf>
    <xf numFmtId="0" fontId="2" fillId="17" borderId="3" xfId="0" applyFont="1" applyFill="1" applyBorder="1" applyAlignment="1" applyProtection="1">
      <alignment vertical="top" wrapText="1"/>
      <protection locked="0"/>
    </xf>
    <xf numFmtId="0" fontId="6" fillId="0" borderId="5" xfId="0" applyFont="1" applyBorder="1"/>
    <xf numFmtId="0" fontId="6" fillId="0" borderId="3" xfId="0" applyFont="1" applyBorder="1"/>
    <xf numFmtId="164" fontId="4" fillId="10" borderId="2" xfId="1" applyNumberFormat="1" applyFill="1" applyBorder="1" applyAlignment="1" applyProtection="1">
      <alignment vertical="center"/>
    </xf>
    <xf numFmtId="0" fontId="2" fillId="0" borderId="3" xfId="0" applyFont="1" applyBorder="1" applyAlignment="1">
      <alignment horizontal="left" vertical="top" wrapText="1"/>
    </xf>
    <xf numFmtId="0" fontId="28" fillId="4" borderId="3" xfId="0" applyFont="1" applyFill="1" applyBorder="1" applyAlignment="1" applyProtection="1">
      <alignment vertical="top" wrapText="1"/>
      <protection locked="0"/>
    </xf>
    <xf numFmtId="164" fontId="4" fillId="10" borderId="2" xfId="1" applyNumberFormat="1" applyFill="1" applyBorder="1" applyAlignment="1" applyProtection="1">
      <alignment horizontal="left" vertical="center" wrapText="1"/>
    </xf>
    <xf numFmtId="164" fontId="2" fillId="10" borderId="3" xfId="0" applyNumberFormat="1" applyFont="1" applyFill="1" applyBorder="1" applyAlignment="1" applyProtection="1">
      <alignment horizontal="left" vertical="top" wrapText="1"/>
      <protection locked="0"/>
    </xf>
    <xf numFmtId="49" fontId="2" fillId="10" borderId="3" xfId="0" applyNumberFormat="1" applyFont="1" applyFill="1" applyBorder="1" applyAlignment="1" applyProtection="1">
      <alignment horizontal="left" vertical="top" wrapText="1"/>
      <protection locked="0"/>
    </xf>
    <xf numFmtId="0" fontId="13" fillId="8" borderId="7" xfId="1" applyFont="1" applyFill="1" applyBorder="1" applyAlignment="1" applyProtection="1">
      <alignment horizontal="right" vertical="top" wrapText="1"/>
    </xf>
    <xf numFmtId="0" fontId="3" fillId="3" borderId="5" xfId="0" applyFont="1" applyFill="1" applyBorder="1" applyAlignment="1">
      <alignment horizontal="right" wrapText="1"/>
    </xf>
    <xf numFmtId="0" fontId="3" fillId="3" borderId="3" xfId="0" applyFont="1" applyFill="1" applyBorder="1" applyAlignment="1">
      <alignment horizontal="right" wrapText="1"/>
    </xf>
    <xf numFmtId="0" fontId="3" fillId="3" borderId="38" xfId="0" applyFont="1" applyFill="1" applyBorder="1" applyAlignment="1">
      <alignment horizontal="right" wrapText="1"/>
    </xf>
    <xf numFmtId="0" fontId="1" fillId="3" borderId="5" xfId="0" applyFont="1" applyFill="1" applyBorder="1" applyAlignment="1">
      <alignment horizontal="right" vertical="top" wrapText="1"/>
    </xf>
    <xf numFmtId="0" fontId="0" fillId="3" borderId="3" xfId="0" applyFill="1" applyBorder="1" applyAlignment="1">
      <alignment wrapText="1"/>
    </xf>
    <xf numFmtId="0" fontId="0" fillId="3" borderId="38" xfId="0" applyFill="1" applyBorder="1" applyAlignment="1">
      <alignment wrapText="1"/>
    </xf>
    <xf numFmtId="0" fontId="1" fillId="3" borderId="3" xfId="0" applyFont="1" applyFill="1" applyBorder="1" applyAlignment="1">
      <alignment horizontal="right" vertical="top" wrapText="1"/>
    </xf>
    <xf numFmtId="0" fontId="1" fillId="3" borderId="38" xfId="0" applyFont="1" applyFill="1" applyBorder="1" applyAlignment="1">
      <alignment horizontal="righ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64" fontId="23" fillId="0" borderId="8" xfId="0" applyNumberFormat="1" applyFont="1" applyBorder="1" applyAlignment="1">
      <alignment horizontal="center" vertical="top" wrapText="1"/>
    </xf>
    <xf numFmtId="0" fontId="1" fillId="3" borderId="31" xfId="0" applyFont="1" applyFill="1" applyBorder="1" applyAlignment="1">
      <alignment horizontal="right" vertical="top"/>
    </xf>
    <xf numFmtId="0" fontId="0" fillId="0" borderId="31" xfId="0" applyBorder="1" applyAlignment="1"/>
    <xf numFmtId="0" fontId="0" fillId="0" borderId="39" xfId="0" applyBorder="1" applyAlignment="1"/>
    <xf numFmtId="0" fontId="1" fillId="3" borderId="5" xfId="0" applyFont="1" applyFill="1" applyBorder="1" applyAlignment="1">
      <alignment horizontal="right" vertical="top"/>
    </xf>
    <xf numFmtId="0" fontId="1" fillId="3" borderId="3" xfId="0" applyFont="1" applyFill="1" applyBorder="1" applyAlignment="1">
      <alignment horizontal="right" vertical="top"/>
    </xf>
    <xf numFmtId="0" fontId="1" fillId="3" borderId="38" xfId="0" applyFont="1" applyFill="1" applyBorder="1" applyAlignment="1">
      <alignment horizontal="right" vertical="top"/>
    </xf>
    <xf numFmtId="49" fontId="0" fillId="15" borderId="40" xfId="0" applyNumberFormat="1" applyFill="1" applyBorder="1" applyAlignment="1" applyProtection="1">
      <alignment vertical="top" wrapText="1"/>
      <protection locked="0"/>
    </xf>
    <xf numFmtId="0" fontId="0" fillId="0" borderId="31" xfId="0" applyBorder="1" applyAlignment="1">
      <alignment vertical="top" wrapText="1"/>
    </xf>
    <xf numFmtId="0" fontId="0" fillId="0" borderId="39" xfId="0" applyBorder="1" applyAlignment="1">
      <alignment vertical="top" wrapText="1"/>
    </xf>
    <xf numFmtId="0" fontId="0" fillId="15" borderId="22" xfId="0" applyFill="1" applyBorder="1" applyAlignment="1">
      <alignment vertical="top" wrapText="1"/>
    </xf>
    <xf numFmtId="0" fontId="0" fillId="15" borderId="3" xfId="0" applyFill="1" applyBorder="1" applyAlignment="1">
      <alignment vertical="top" wrapText="1"/>
    </xf>
    <xf numFmtId="0" fontId="0" fillId="15" borderId="38" xfId="0" applyFill="1" applyBorder="1" applyAlignment="1">
      <alignment vertical="top" wrapText="1"/>
    </xf>
    <xf numFmtId="49" fontId="4" fillId="15" borderId="40" xfId="1" applyNumberFormat="1" applyFill="1" applyBorder="1" applyAlignment="1" applyProtection="1">
      <alignment vertical="top" wrapText="1"/>
      <protection locked="0"/>
    </xf>
    <xf numFmtId="0" fontId="3" fillId="15" borderId="41" xfId="0" applyFont="1" applyFill="1" applyBorder="1" applyAlignment="1">
      <alignment horizontal="left" vertical="top" wrapText="1"/>
    </xf>
    <xf numFmtId="0" fontId="3" fillId="15" borderId="42" xfId="0" applyFont="1" applyFill="1" applyBorder="1" applyAlignment="1">
      <alignment horizontal="left" vertical="top" wrapText="1"/>
    </xf>
    <xf numFmtId="0" fontId="3" fillId="15" borderId="43" xfId="0" applyFont="1" applyFill="1" applyBorder="1" applyAlignment="1">
      <alignment horizontal="left" vertical="top" wrapText="1"/>
    </xf>
    <xf numFmtId="165" fontId="0" fillId="15" borderId="40" xfId="0" applyNumberFormat="1" applyFill="1" applyBorder="1" applyAlignment="1" applyProtection="1">
      <alignment vertical="top" wrapText="1"/>
      <protection locked="0"/>
    </xf>
    <xf numFmtId="165" fontId="0" fillId="0" borderId="31" xfId="0" applyNumberFormat="1" applyBorder="1" applyAlignment="1">
      <alignment vertical="top" wrapText="1"/>
    </xf>
    <xf numFmtId="165" fontId="0" fillId="0" borderId="39" xfId="0" applyNumberFormat="1" applyBorder="1" applyAlignment="1">
      <alignment vertical="top" wrapText="1"/>
    </xf>
    <xf numFmtId="0" fontId="3" fillId="3" borderId="5" xfId="0" applyFont="1" applyFill="1" applyBorder="1" applyAlignment="1">
      <alignment horizontal="right"/>
    </xf>
    <xf numFmtId="0" fontId="3" fillId="3" borderId="3" xfId="0" applyFont="1" applyFill="1" applyBorder="1" applyAlignment="1">
      <alignment horizontal="right"/>
    </xf>
    <xf numFmtId="0" fontId="3" fillId="3" borderId="38" xfId="0" applyFont="1" applyFill="1" applyBorder="1" applyAlignment="1">
      <alignment horizontal="right"/>
    </xf>
    <xf numFmtId="0" fontId="7" fillId="5" borderId="44" xfId="0" applyFont="1" applyFill="1" applyBorder="1" applyAlignment="1">
      <alignment horizontal="center" vertical="top"/>
    </xf>
    <xf numFmtId="0" fontId="0" fillId="0" borderId="45" xfId="0" applyBorder="1" applyAlignment="1">
      <alignment horizontal="center" vertical="top"/>
    </xf>
    <xf numFmtId="0" fontId="7" fillId="5" borderId="44" xfId="0" applyFont="1" applyFill="1" applyBorder="1" applyAlignment="1">
      <alignment horizontal="center"/>
    </xf>
    <xf numFmtId="0" fontId="0" fillId="0" borderId="45" xfId="0" applyBorder="1" applyAlignment="1"/>
    <xf numFmtId="0" fontId="0" fillId="0" borderId="46" xfId="0" applyBorder="1" applyAlignment="1"/>
    <xf numFmtId="0" fontId="0" fillId="0" borderId="46" xfId="0" applyBorder="1" applyAlignment="1">
      <alignment horizontal="center" vertical="top"/>
    </xf>
    <xf numFmtId="0" fontId="6" fillId="4" borderId="3" xfId="0" applyFont="1" applyFill="1" applyBorder="1" applyAlignment="1">
      <alignment horizontal="left" vertical="top" wrapText="1"/>
    </xf>
    <xf numFmtId="0" fontId="0" fillId="4" borderId="3" xfId="0" applyFill="1" applyBorder="1" applyAlignment="1">
      <alignment horizontal="left" vertical="top" wrapText="1"/>
    </xf>
    <xf numFmtId="0" fontId="6" fillId="4" borderId="2" xfId="0" applyFont="1" applyFill="1" applyBorder="1" applyAlignment="1">
      <alignment horizontal="left" vertical="top" wrapText="1"/>
    </xf>
    <xf numFmtId="0" fontId="0" fillId="0" borderId="31" xfId="0" applyBorder="1" applyAlignment="1">
      <alignment horizontal="left" vertical="top" wrapText="1"/>
    </xf>
    <xf numFmtId="0" fontId="0" fillId="0" borderId="5" xfId="0" applyBorder="1" applyAlignment="1">
      <alignment horizontal="left" vertical="top" wrapText="1"/>
    </xf>
    <xf numFmtId="0" fontId="4" fillId="0" borderId="0" xfId="1" applyAlignment="1" applyProtection="1">
      <alignment horizontal="right" wrapText="1"/>
    </xf>
    <xf numFmtId="0" fontId="15" fillId="5" borderId="47" xfId="0" applyFont="1" applyFill="1" applyBorder="1" applyAlignment="1">
      <alignment vertical="top" wrapText="1"/>
    </xf>
    <xf numFmtId="0" fontId="0" fillId="5" borderId="48" xfId="0" applyFill="1" applyBorder="1" applyAlignment="1">
      <alignment vertical="top" wrapText="1"/>
    </xf>
    <xf numFmtId="0" fontId="0" fillId="5" borderId="49" xfId="0" applyFill="1" applyBorder="1" applyAlignment="1">
      <alignment vertical="top" wrapText="1"/>
    </xf>
    <xf numFmtId="0" fontId="6" fillId="4" borderId="8"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50" xfId="0" applyFill="1" applyBorder="1" applyAlignment="1">
      <alignment horizontal="left" vertical="top" wrapText="1"/>
    </xf>
    <xf numFmtId="0" fontId="3" fillId="5" borderId="51" xfId="0" applyFont="1" applyFill="1" applyBorder="1" applyAlignment="1">
      <alignment horizontal="center" vertical="center" wrapText="1"/>
    </xf>
    <xf numFmtId="0" fontId="0" fillId="5" borderId="31" xfId="0" applyFill="1" applyBorder="1" applyAlignment="1">
      <alignment horizontal="center" vertical="center" wrapText="1"/>
    </xf>
    <xf numFmtId="0" fontId="0" fillId="5" borderId="52" xfId="0" applyFill="1" applyBorder="1" applyAlignment="1">
      <alignment horizontal="center" vertical="center" wrapText="1"/>
    </xf>
    <xf numFmtId="0" fontId="6" fillId="4" borderId="31" xfId="0" applyFont="1" applyFill="1" applyBorder="1" applyAlignment="1">
      <alignment horizontal="left" vertical="top" wrapText="1"/>
    </xf>
    <xf numFmtId="0" fontId="6" fillId="4" borderId="52" xfId="0" applyFont="1" applyFill="1" applyBorder="1" applyAlignment="1">
      <alignment horizontal="left" vertical="top" wrapText="1"/>
    </xf>
    <xf numFmtId="0" fontId="6" fillId="12" borderId="19" xfId="0" applyFont="1" applyFill="1" applyBorder="1" applyAlignment="1">
      <alignment horizontal="left" wrapText="1"/>
    </xf>
    <xf numFmtId="0" fontId="0" fillId="12" borderId="19" xfId="0" applyFill="1" applyBorder="1" applyAlignment="1">
      <alignment horizontal="left" wrapText="1"/>
    </xf>
    <xf numFmtId="0" fontId="0" fillId="3" borderId="53" xfId="0" applyFill="1" applyBorder="1" applyAlignment="1">
      <alignment horizontal="left" vertical="top" wrapText="1"/>
    </xf>
    <xf numFmtId="0" fontId="0" fillId="3" borderId="54" xfId="0" applyFill="1" applyBorder="1" applyAlignment="1">
      <alignment horizontal="left" vertical="top" wrapText="1"/>
    </xf>
    <xf numFmtId="0" fontId="6" fillId="10" borderId="55" xfId="0" applyFont="1" applyFill="1" applyBorder="1" applyAlignment="1">
      <alignment horizontal="left" wrapText="1"/>
    </xf>
    <xf numFmtId="0" fontId="0" fillId="10" borderId="53" xfId="0" applyFill="1" applyBorder="1" applyAlignment="1">
      <alignment horizontal="left" wrapText="1"/>
    </xf>
    <xf numFmtId="0" fontId="0" fillId="10" borderId="54" xfId="0" applyFill="1" applyBorder="1" applyAlignment="1">
      <alignment horizontal="left" wrapText="1"/>
    </xf>
    <xf numFmtId="0" fontId="0" fillId="10" borderId="55" xfId="0" applyFill="1" applyBorder="1" applyAlignment="1">
      <alignment horizontal="left" vertical="top" wrapText="1"/>
    </xf>
    <xf numFmtId="0" fontId="0" fillId="10" borderId="53" xfId="0" applyFill="1" applyBorder="1" applyAlignment="1">
      <alignment horizontal="left" vertical="top" wrapText="1"/>
    </xf>
    <xf numFmtId="0" fontId="0" fillId="10" borderId="54" xfId="0" applyFill="1" applyBorder="1" applyAlignment="1">
      <alignment horizontal="left" vertical="top" wrapText="1"/>
    </xf>
    <xf numFmtId="0" fontId="0" fillId="4" borderId="31" xfId="0" applyFill="1" applyBorder="1" applyAlignment="1">
      <alignment horizontal="left" vertical="center" wrapText="1"/>
    </xf>
    <xf numFmtId="0" fontId="0" fillId="4" borderId="52" xfId="0" applyFill="1" applyBorder="1" applyAlignment="1">
      <alignment horizontal="left" vertical="center" wrapText="1"/>
    </xf>
    <xf numFmtId="0" fontId="0" fillId="4" borderId="31" xfId="0" applyFill="1" applyBorder="1" applyAlignment="1">
      <alignment horizontal="left" vertical="top" wrapText="1"/>
    </xf>
    <xf numFmtId="0" fontId="0" fillId="4" borderId="52" xfId="0" applyFill="1" applyBorder="1" applyAlignment="1">
      <alignment horizontal="left" vertical="top" wrapText="1"/>
    </xf>
    <xf numFmtId="0" fontId="0" fillId="4" borderId="2" xfId="0" applyFill="1" applyBorder="1" applyAlignment="1">
      <alignment horizontal="left" vertical="top" wrapText="1"/>
    </xf>
    <xf numFmtId="0" fontId="0" fillId="4" borderId="5" xfId="0" applyFill="1" applyBorder="1" applyAlignment="1">
      <alignment horizontal="left" vertical="top" wrapText="1"/>
    </xf>
    <xf numFmtId="0" fontId="0" fillId="14" borderId="55" xfId="0" applyFill="1" applyBorder="1" applyAlignment="1">
      <alignment horizontal="left" vertical="top" wrapText="1"/>
    </xf>
    <xf numFmtId="0" fontId="0" fillId="14" borderId="53" xfId="0" applyFill="1" applyBorder="1" applyAlignment="1">
      <alignment horizontal="left" vertical="top" wrapText="1"/>
    </xf>
    <xf numFmtId="0" fontId="0" fillId="14" borderId="54" xfId="0" applyFill="1" applyBorder="1" applyAlignment="1">
      <alignment horizontal="left" vertical="top" wrapText="1"/>
    </xf>
    <xf numFmtId="0" fontId="6" fillId="10" borderId="56" xfId="0" applyFont="1" applyFill="1" applyBorder="1" applyAlignment="1">
      <alignment horizontal="left" wrapText="1"/>
    </xf>
    <xf numFmtId="0" fontId="0" fillId="0" borderId="53" xfId="0" applyBorder="1" applyAlignment="1">
      <alignment horizontal="left" wrapText="1"/>
    </xf>
    <xf numFmtId="0" fontId="0" fillId="0" borderId="54" xfId="0" applyBorder="1" applyAlignment="1">
      <alignment horizontal="left" wrapText="1"/>
    </xf>
    <xf numFmtId="0" fontId="6" fillId="5" borderId="31" xfId="0" applyFont="1" applyFill="1" applyBorder="1" applyAlignment="1">
      <alignment horizontal="left" vertical="top" wrapText="1"/>
    </xf>
    <xf numFmtId="0" fontId="6" fillId="5" borderId="52" xfId="0" applyFont="1" applyFill="1" applyBorder="1" applyAlignment="1">
      <alignment horizontal="left" vertical="top" wrapText="1"/>
    </xf>
    <xf numFmtId="0" fontId="0" fillId="0" borderId="0" xfId="0" applyFill="1" applyBorder="1" applyAlignment="1">
      <alignment horizontal="left" wrapText="1"/>
    </xf>
    <xf numFmtId="0" fontId="0" fillId="3" borderId="31" xfId="0" applyFill="1" applyBorder="1" applyAlignment="1">
      <alignment horizontal="left" vertical="top" wrapText="1"/>
    </xf>
    <xf numFmtId="0" fontId="0" fillId="3" borderId="52" xfId="0" applyFill="1" applyBorder="1" applyAlignment="1">
      <alignment horizontal="left" vertical="top" wrapText="1"/>
    </xf>
    <xf numFmtId="0" fontId="4" fillId="3" borderId="2" xfId="1" applyFont="1" applyFill="1" applyBorder="1" applyAlignment="1" applyProtection="1">
      <alignment horizontal="left" vertical="top" wrapText="1" shrinkToFit="1"/>
    </xf>
    <xf numFmtId="0" fontId="4" fillId="3" borderId="31" xfId="1" applyFill="1" applyBorder="1" applyAlignment="1" applyProtection="1">
      <alignment horizontal="left" vertical="top" wrapText="1" shrinkToFit="1"/>
    </xf>
    <xf numFmtId="0" fontId="4" fillId="3" borderId="52" xfId="1" applyFill="1" applyBorder="1" applyAlignment="1" applyProtection="1">
      <alignment horizontal="left" vertical="top" wrapText="1" shrinkToFit="1"/>
    </xf>
    <xf numFmtId="0" fontId="6" fillId="10" borderId="55" xfId="0" applyFont="1" applyFill="1" applyBorder="1" applyAlignment="1">
      <alignment horizontal="left" vertical="top" wrapText="1"/>
    </xf>
    <xf numFmtId="0" fontId="6" fillId="4" borderId="31" xfId="0" applyFont="1" applyFill="1" applyBorder="1" applyAlignment="1">
      <alignment horizontal="left" vertical="center" wrapText="1"/>
    </xf>
    <xf numFmtId="0" fontId="6" fillId="13" borderId="31" xfId="0" applyFont="1" applyFill="1" applyBorder="1" applyAlignment="1">
      <alignment horizontal="left" vertical="top" wrapText="1"/>
    </xf>
    <xf numFmtId="0" fontId="0" fillId="13" borderId="31" xfId="0" applyFill="1" applyBorder="1" applyAlignment="1">
      <alignment horizontal="left" vertical="top" wrapText="1"/>
    </xf>
    <xf numFmtId="0" fontId="0" fillId="13" borderId="52" xfId="0" applyFill="1" applyBorder="1" applyAlignment="1">
      <alignment horizontal="left" vertical="top" wrapText="1"/>
    </xf>
    <xf numFmtId="0" fontId="10" fillId="4" borderId="31" xfId="0" applyFont="1" applyFill="1" applyBorder="1" applyAlignment="1">
      <alignment horizontal="left" vertical="top" wrapText="1"/>
    </xf>
    <xf numFmtId="0" fontId="6" fillId="14" borderId="55" xfId="0" applyFont="1" applyFill="1" applyBorder="1" applyAlignment="1">
      <alignment horizontal="left" vertical="top" wrapText="1"/>
    </xf>
    <xf numFmtId="0" fontId="6" fillId="3" borderId="53" xfId="0" applyFont="1" applyFill="1"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6" fillId="3" borderId="31" xfId="0" applyFont="1" applyFill="1" applyBorder="1" applyAlignment="1">
      <alignment horizontal="left" vertical="top" wrapText="1"/>
    </xf>
    <xf numFmtId="0" fontId="6" fillId="3" borderId="2" xfId="0" applyFont="1" applyFill="1" applyBorder="1" applyAlignment="1">
      <alignment horizontal="left" vertical="top" wrapText="1"/>
    </xf>
    <xf numFmtId="0" fontId="0" fillId="0" borderId="52" xfId="0" applyBorder="1" applyAlignment="1">
      <alignment horizontal="left" vertical="top" wrapText="1"/>
    </xf>
    <xf numFmtId="0" fontId="6" fillId="3" borderId="51" xfId="0" applyFont="1" applyFill="1" applyBorder="1" applyAlignment="1">
      <alignment horizontal="left" vertical="top" wrapText="1"/>
    </xf>
    <xf numFmtId="0" fontId="3" fillId="3" borderId="31"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vertical="top" wrapText="1"/>
    </xf>
    <xf numFmtId="0" fontId="0" fillId="0" borderId="52" xfId="0" applyBorder="1" applyAlignment="1">
      <alignment vertical="top" wrapText="1"/>
    </xf>
    <xf numFmtId="0" fontId="3" fillId="5" borderId="57" xfId="0" applyFont="1" applyFill="1" applyBorder="1" applyAlignment="1">
      <alignment wrapText="1"/>
    </xf>
    <xf numFmtId="0" fontId="0" fillId="5" borderId="25" xfId="0" applyFill="1" applyBorder="1" applyAlignment="1">
      <alignment wrapText="1"/>
    </xf>
    <xf numFmtId="0" fontId="0" fillId="5" borderId="58" xfId="0" applyFill="1" applyBorder="1" applyAlignment="1">
      <alignment wrapText="1"/>
    </xf>
    <xf numFmtId="0" fontId="0" fillId="5" borderId="27" xfId="0" applyFill="1" applyBorder="1" applyAlignment="1">
      <alignment wrapText="1"/>
    </xf>
    <xf numFmtId="0" fontId="6" fillId="3" borderId="59" xfId="0" applyFont="1" applyFill="1" applyBorder="1" applyAlignment="1">
      <alignment vertical="top"/>
    </xf>
    <xf numFmtId="0" fontId="6" fillId="3" borderId="29" xfId="0" applyFont="1" applyFill="1" applyBorder="1" applyAlignment="1">
      <alignment vertical="top"/>
    </xf>
    <xf numFmtId="0" fontId="6" fillId="3" borderId="59" xfId="0" applyFont="1" applyFill="1" applyBorder="1" applyAlignment="1">
      <alignment vertical="top" wrapText="1"/>
    </xf>
    <xf numFmtId="0" fontId="6" fillId="3" borderId="29" xfId="0" applyFont="1" applyFill="1" applyBorder="1" applyAlignment="1">
      <alignment vertical="top" wrapText="1"/>
    </xf>
    <xf numFmtId="0" fontId="6" fillId="3" borderId="21" xfId="0" applyFont="1" applyFill="1" applyBorder="1" applyAlignment="1">
      <alignment vertical="top" wrapText="1"/>
    </xf>
    <xf numFmtId="0" fontId="6" fillId="3" borderId="21" xfId="0" applyFont="1" applyFill="1" applyBorder="1" applyAlignment="1">
      <alignment vertical="top"/>
    </xf>
    <xf numFmtId="0" fontId="0" fillId="3" borderId="59" xfId="0" applyFill="1" applyBorder="1" applyAlignment="1">
      <alignment horizontal="left" vertical="top"/>
    </xf>
    <xf numFmtId="0" fontId="0" fillId="3" borderId="29" xfId="0" applyFill="1" applyBorder="1" applyAlignment="1">
      <alignment horizontal="left" vertical="top"/>
    </xf>
    <xf numFmtId="0" fontId="0" fillId="3" borderId="21" xfId="0"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92</xdr:row>
      <xdr:rowOff>19049</xdr:rowOff>
    </xdr:to>
    <xdr:sp macro="" textlink="">
      <xdr:nvSpPr>
        <xdr:cNvPr id="8193" name="Text Box 1"/>
        <xdr:cNvSpPr txBox="1">
          <a:spLocks noChangeArrowheads="1"/>
        </xdr:cNvSpPr>
      </xdr:nvSpPr>
      <xdr:spPr bwMode="auto">
        <a:xfrm>
          <a:off x="0" y="361949"/>
          <a:ext cx="8153400" cy="14582775"/>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none" strike="noStrike" baseline="0">
              <a:solidFill>
                <a:srgbClr val="000000"/>
              </a:solidFill>
              <a:latin typeface="Arial"/>
              <a:cs typeface="Arial"/>
            </a:rPr>
            <a:t>For the column titled "Disposition" please select one of the following:</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baseline="0">
              <a:effectLst/>
              <a:latin typeface="Arial" panose="020B0604020202020204" pitchFamily="34" charset="0"/>
              <a:ea typeface="+mn-ea"/>
              <a:cs typeface="Arial" panose="020B0604020202020204" pitchFamily="34" charset="0"/>
            </a:rPr>
            <a:t>§02.09.01.03</a:t>
          </a:r>
          <a:r>
            <a:rPr lang="en-US" sz="1000" b="0" i="0" u="none" strike="noStrike" baseline="0">
              <a:solidFill>
                <a:srgbClr val="000000"/>
              </a:solidFill>
              <a:latin typeface="Arial"/>
              <a:cs typeface="Arial"/>
            </a:rPr>
            <a:t> "</a:t>
          </a:r>
          <a:r>
            <a:rPr lang="en-US" sz="1000">
              <a:effectLst/>
              <a:latin typeface="Arial" panose="020B0604020202020204" pitchFamily="34" charset="0"/>
              <a:ea typeface="+mn-ea"/>
              <a:cs typeface="Arial" panose="020B0604020202020204" pitchFamily="34" charset="0"/>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Applicable to All Ballot Comments (Affirmative and Negative)</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negative line items HL7 Essential Requirements (ER) §02.09.01.03 states that "</a:t>
          </a:r>
          <a:r>
            <a:rPr lang="en-US" sz="1000">
              <a:effectLst/>
              <a:latin typeface="Arial" panose="020B0604020202020204" pitchFamily="34" charset="0"/>
              <a:ea typeface="+mn-ea"/>
              <a:cs typeface="Arial" panose="020B0604020202020204" pitchFamily="34" charset="0"/>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a:t>
          </a:r>
          <a:r>
            <a:rPr lang="en-US" sz="1000" i="1">
              <a:effectLst/>
              <a:latin typeface="Arial" panose="020B0604020202020204" pitchFamily="34" charset="0"/>
              <a:ea typeface="+mn-ea"/>
              <a:cs typeface="Arial" panose="020B0604020202020204" pitchFamily="34" charset="0"/>
            </a:rPr>
            <a:t>resolved</a:t>
          </a:r>
          <a:r>
            <a:rPr lang="en-US" sz="1000">
              <a:effectLst/>
              <a:latin typeface="Arial" panose="020B0604020202020204" pitchFamily="34" charset="0"/>
              <a:ea typeface="+mn-ea"/>
              <a:cs typeface="Arial" panose="020B0604020202020204" pitchFamily="34" charset="0"/>
            </a:rPr>
            <a:t>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this action does not fully met the requirements of declaring the comment persuasive per HL7 ER </a:t>
          </a:r>
          <a:r>
            <a:rPr lang="en-US" sz="1000" b="0" i="0" baseline="0">
              <a:effectLst/>
              <a:latin typeface="Arial" panose="020B0604020202020204" pitchFamily="34" charset="0"/>
              <a:ea typeface="+mn-ea"/>
              <a:cs typeface="Arial" panose="020B0604020202020204" pitchFamily="34" charset="0"/>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3.</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baseline="0">
              <a:effectLst/>
              <a:latin typeface="Arial" panose="020B0604020202020204" pitchFamily="34" charset="0"/>
              <a:ea typeface="+mn-ea"/>
              <a:cs typeface="Arial" panose="020B0604020202020204" pitchFamily="34" charset="0"/>
            </a:rPr>
            <a:t>HL7 ER §02.09.01.02 states "</a:t>
          </a:r>
          <a:r>
            <a:rPr lang="en-US" sz="1000">
              <a:effectLst/>
              <a:latin typeface="Arial" panose="020B0604020202020204" pitchFamily="34" charset="0"/>
              <a:ea typeface="+mn-ea"/>
              <a:cs typeface="Arial" panose="020B0604020202020204" pitchFamily="34" charset="0"/>
            </a:rPr>
            <a:t>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rtl="0"/>
          <a:r>
            <a:rPr lang="en-US" sz="1000" b="0" i="0" baseline="0">
              <a:effectLst/>
              <a:latin typeface="Arial" panose="020B0604020202020204" pitchFamily="34" charset="0"/>
              <a:ea typeface="+mn-ea"/>
              <a:cs typeface="Arial" panose="020B0604020202020204" pitchFamily="34" charset="0"/>
            </a:rPr>
            <a:t>Example scenarios include, but are not limited to;</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the submitter has provided a recommendation or comment that the WG deems invalid or unworkable</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the recommendation/solution provided by the submitter is not clear; the submitter is encouraged to submit a proposal on a future ballot </a:t>
          </a:r>
          <a:endParaRPr lang="en-US" sz="1000">
            <a:effectLst/>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negative line items HL7 ER </a:t>
          </a:r>
          <a:r>
            <a:rPr lang="en-US" sz="1000" b="0" i="0" baseline="0">
              <a:effectLst/>
              <a:latin typeface="Arial" panose="020B0604020202020204" pitchFamily="34" charset="0"/>
              <a:ea typeface="+mn-ea"/>
              <a:cs typeface="Arial" panose="020B0604020202020204" pitchFamily="34" charset="0"/>
            </a:rPr>
            <a:t>§02.09.01.02</a:t>
          </a:r>
          <a:r>
            <a:rPr lang="en-US" sz="1000" b="0" i="0" u="none" strike="noStrike" baseline="0">
              <a:solidFill>
                <a:srgbClr val="000000"/>
              </a:solidFill>
              <a:latin typeface="Arial"/>
              <a:cs typeface="Arial"/>
            </a:rPr>
            <a:t> states "</a:t>
          </a:r>
          <a:r>
            <a:rPr lang="en-US" sz="1000">
              <a:effectLst/>
              <a:latin typeface="Arial" panose="020B0604020202020204" pitchFamily="34" charset="0"/>
              <a:ea typeface="+mn-ea"/>
              <a:cs typeface="Arial" panose="020B0604020202020204" pitchFamily="34" charset="0"/>
            </a:rPr>
            <a:t>Approval of a motion to declare a negative response not persuasive shall require an affirmative majority vote of the combined affirmative and negative votes cast by the Work Group during reconciliation</a:t>
          </a:r>
          <a:r>
            <a:rPr lang="en-US" sz="1000" i="1">
              <a:effectLst/>
              <a:latin typeface="Arial" panose="020B0604020202020204" pitchFamily="34" charset="0"/>
              <a:ea typeface="+mn-ea"/>
              <a:cs typeface="Arial" panose="020B0604020202020204" pitchFamily="34" charset="0"/>
            </a:rPr>
            <a:t>.</a:t>
          </a:r>
          <a:r>
            <a:rPr lang="en-US" sz="1000">
              <a:effectLst/>
              <a:latin typeface="Arial" panose="020B0604020202020204" pitchFamily="34" charset="0"/>
              <a:ea typeface="+mn-ea"/>
              <a:cs typeface="Arial" panose="020B0604020202020204" pitchFamily="34" charset="0"/>
            </a:rPr>
            <a:t>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the ballot submitter has the option to appeal this decision: HL7 ER </a:t>
          </a:r>
          <a:r>
            <a:rPr lang="en-US" sz="1000" b="0" i="0" baseline="0">
              <a:effectLst/>
              <a:latin typeface="Arial" panose="020B0604020202020204" pitchFamily="34" charset="0"/>
              <a:ea typeface="+mn-ea"/>
              <a:cs typeface="Arial" panose="020B0604020202020204" pitchFamily="34" charset="0"/>
            </a:rPr>
            <a:t>§02.13</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the submitter has the option to appeal this decision</a:t>
          </a:r>
          <a:r>
            <a:rPr lang="en-US" sz="1000" b="0" i="0" baseline="0">
              <a:effectLst/>
              <a:latin typeface="Arial" panose="020B0604020202020204" pitchFamily="34" charset="0"/>
              <a:ea typeface="+mn-ea"/>
              <a:cs typeface="Arial" panose="020B0604020202020204" pitchFamily="34" charset="0"/>
            </a:rPr>
            <a:t>: HL7 ER §02.13.</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a:cs typeface="Arial"/>
            </a:rPr>
            <a:t>  </a:t>
          </a:r>
        </a:p>
        <a:p>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a:t>
          </a:r>
          <a:r>
            <a:rPr lang="en-US" sz="1000" b="0" i="0" baseline="0">
              <a:effectLst/>
              <a:latin typeface="Arial" panose="020B0604020202020204" pitchFamily="34" charset="0"/>
              <a:ea typeface="+mn-ea"/>
              <a:cs typeface="Arial" panose="020B0604020202020204" pitchFamily="34" charset="0"/>
            </a:rPr>
            <a:t>HL7 ER §02.09.01.01</a:t>
          </a:r>
          <a:r>
            <a:rPr lang="en-US" sz="1000" b="0" i="0" u="none" strike="noStrike" baseline="0">
              <a:solidFill>
                <a:srgbClr val="000000"/>
              </a:solidFill>
              <a:latin typeface="Arial"/>
              <a:cs typeface="Arial"/>
            </a:rPr>
            <a:t> states: </a:t>
          </a:r>
        </a:p>
        <a:p>
          <a:endParaRPr lang="en-US" sz="1000" b="0" i="0" u="none" strike="noStrike" baseline="0">
            <a:solidFill>
              <a:srgbClr val="000000"/>
            </a:solidFill>
            <a:latin typeface="Arial"/>
            <a:cs typeface="Arial"/>
          </a:endParaRPr>
        </a:p>
        <a:p>
          <a:r>
            <a:rPr lang="en-US" sz="1000" b="0" i="0" u="none" strike="noStrike" baseline="0">
              <a:solidFill>
                <a:srgbClr val="000000"/>
              </a:solidFill>
              <a:latin typeface="Arial"/>
              <a:cs typeface="Arial"/>
            </a:rPr>
            <a:t>"</a:t>
          </a:r>
          <a:r>
            <a:rPr lang="en-US" sz="1000">
              <a:effectLst/>
              <a:latin typeface="Arial" panose="020B0604020202020204" pitchFamily="34" charset="0"/>
              <a:ea typeface="+mn-ea"/>
              <a:cs typeface="Arial" panose="020B0604020202020204" pitchFamily="34" charset="0"/>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  </a:t>
          </a:r>
          <a:r>
            <a:rPr lang="en-US" sz="1000" b="0" i="0" u="none" strike="noStrike" baseline="0">
              <a:solidFill>
                <a:srgbClr val="000000"/>
              </a:solidFill>
              <a:latin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  </a:t>
          </a:r>
          <a:r>
            <a:rPr lang="en-US" sz="1000" b="0" i="0" u="none" strike="noStrike" baseline="0">
              <a:solidFill>
                <a:srgbClr val="000000"/>
              </a:solidFill>
              <a:latin typeface="Arial"/>
              <a:cs typeface="Arial"/>
            </a:rPr>
            <a:t>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Applicable only to Affirmative Ballot Comments</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9. Considered-Acceped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 </a:t>
          </a:r>
          <a:r>
            <a:rPr lang="en-US" sz="1000" b="0" i="0" u="none" strike="noStrike" baseline="0">
              <a:solidFill>
                <a:srgbClr val="000000"/>
              </a:solidFill>
              <a:latin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0</xdr:rowOff>
    </xdr:from>
    <xdr:to>
      <xdr:col>24</xdr:col>
      <xdr:colOff>276225</xdr:colOff>
      <xdr:row>13</xdr:row>
      <xdr:rowOff>152400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333375</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jay.lyle@jpsys.com" TargetMode="External"/><Relationship Id="rId13" Type="http://schemas.openxmlformats.org/officeDocument/2006/relationships/hyperlink" Target="mailto:jay.lyle@jpsys.com" TargetMode="External"/><Relationship Id="rId3" Type="http://schemas.openxmlformats.org/officeDocument/2006/relationships/hyperlink" Target="mailto:jay.lyle@jpsys.com" TargetMode="External"/><Relationship Id="rId7" Type="http://schemas.openxmlformats.org/officeDocument/2006/relationships/hyperlink" Target="mailto:jay.lyle@jpsys.com" TargetMode="External"/><Relationship Id="rId12" Type="http://schemas.openxmlformats.org/officeDocument/2006/relationships/hyperlink" Target="mailto:jay.lyle@jpsys.com" TargetMode="External"/><Relationship Id="rId2" Type="http://schemas.openxmlformats.org/officeDocument/2006/relationships/hyperlink" Target="mailto:jay.lyle@jpsys.com" TargetMode="External"/><Relationship Id="rId1" Type="http://schemas.openxmlformats.org/officeDocument/2006/relationships/hyperlink" Target="mailto:freida.x.hall@questdiagnostics.com" TargetMode="External"/><Relationship Id="rId6" Type="http://schemas.openxmlformats.org/officeDocument/2006/relationships/hyperlink" Target="mailto:jay.lyle@jpsys.com" TargetMode="External"/><Relationship Id="rId11" Type="http://schemas.openxmlformats.org/officeDocument/2006/relationships/hyperlink" Target="mailto:jay.lyle@jpsys.com" TargetMode="External"/><Relationship Id="rId5" Type="http://schemas.openxmlformats.org/officeDocument/2006/relationships/hyperlink" Target="mailto:jay.lyle@jpsys.com" TargetMode="External"/><Relationship Id="rId15" Type="http://schemas.openxmlformats.org/officeDocument/2006/relationships/printerSettings" Target="../printerSettings/printerSettings2.bin"/><Relationship Id="rId10" Type="http://schemas.openxmlformats.org/officeDocument/2006/relationships/hyperlink" Target="mailto:jay.lyle@jpsys.com" TargetMode="External"/><Relationship Id="rId4" Type="http://schemas.openxmlformats.org/officeDocument/2006/relationships/hyperlink" Target="mailto:jay.lyle@jpsys.com" TargetMode="External"/><Relationship Id="rId9" Type="http://schemas.openxmlformats.org/officeDocument/2006/relationships/hyperlink" Target="mailto:jay.lyle@jpsys.com" TargetMode="External"/><Relationship Id="rId14" Type="http://schemas.openxmlformats.org/officeDocument/2006/relationships/hyperlink" Target="mailto:ithraen@utah.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5"/>
  <sheetViews>
    <sheetView zoomScale="75" workbookViewId="0">
      <selection activeCell="F3" sqref="F3:J3"/>
    </sheetView>
  </sheetViews>
  <sheetFormatPr defaultRowHeight="12.75" x14ac:dyDescent="0.2"/>
  <cols>
    <col min="1" max="1" width="5.28515625" customWidth="1"/>
    <col min="2" max="2" width="7.5703125" customWidth="1"/>
    <col min="3" max="3" width="10.5703125" customWidth="1"/>
    <col min="4" max="4" width="17.42578125" customWidth="1"/>
    <col min="5" max="5" width="1.85546875" style="13" customWidth="1"/>
    <col min="6" max="6" width="53.7109375" customWidth="1"/>
    <col min="7" max="7" width="16.28515625" customWidth="1"/>
    <col min="8" max="8" width="6" customWidth="1"/>
    <col min="9" max="9" width="9.5703125" customWidth="1"/>
    <col min="10" max="10" width="12.85546875" customWidth="1"/>
    <col min="11" max="11" width="43.5703125" customWidth="1"/>
    <col min="12" max="12" width="27.42578125" customWidth="1"/>
    <col min="13" max="15" width="12.85546875" customWidth="1"/>
    <col min="16" max="16" width="13.7109375" customWidth="1"/>
    <col min="17" max="17" width="33.42578125" customWidth="1"/>
    <col min="18" max="18" width="13.85546875" customWidth="1"/>
    <col min="19" max="19" width="24.5703125" customWidth="1"/>
    <col min="20" max="22" width="6.28515625" customWidth="1"/>
    <col min="23" max="24" width="10" customWidth="1"/>
    <col min="25" max="25" width="38.42578125" style="3" customWidth="1"/>
    <col min="26" max="27" width="9.140625" style="3"/>
    <col min="28" max="96" width="6.28515625" style="3" customWidth="1"/>
    <col min="97" max="16384" width="9.140625" style="3"/>
  </cols>
  <sheetData>
    <row r="1" spans="1:99" ht="45.75" customHeight="1" thickTop="1" x14ac:dyDescent="0.2">
      <c r="A1" s="180" t="s">
        <v>137</v>
      </c>
      <c r="B1" s="181"/>
      <c r="C1" s="181"/>
      <c r="D1" s="182"/>
      <c r="E1" s="119"/>
      <c r="F1" s="190" t="s">
        <v>314</v>
      </c>
      <c r="G1" s="191"/>
      <c r="H1" s="191"/>
      <c r="I1" s="191"/>
      <c r="J1" s="192"/>
      <c r="K1" s="15"/>
      <c r="M1" s="2"/>
      <c r="N1" s="2"/>
      <c r="O1" s="2"/>
      <c r="P1" s="2"/>
    </row>
    <row r="2" spans="1:99" x14ac:dyDescent="0.2">
      <c r="A2" s="180" t="s">
        <v>246</v>
      </c>
      <c r="B2" s="181"/>
      <c r="C2" s="181"/>
      <c r="D2" s="182"/>
      <c r="E2" s="119"/>
      <c r="F2" s="138" t="s">
        <v>315</v>
      </c>
      <c r="G2" s="136"/>
      <c r="H2" s="136"/>
      <c r="I2" s="136"/>
      <c r="J2" s="137"/>
      <c r="K2" s="15"/>
      <c r="M2" s="2"/>
      <c r="N2" s="2"/>
      <c r="O2" s="2"/>
      <c r="P2" s="2"/>
    </row>
    <row r="3" spans="1:99" ht="18.75" customHeight="1" x14ac:dyDescent="0.2">
      <c r="A3" s="167" t="s">
        <v>174</v>
      </c>
      <c r="B3" s="168"/>
      <c r="C3" s="168"/>
      <c r="D3" s="169"/>
      <c r="E3" s="120"/>
      <c r="F3" s="183"/>
      <c r="G3" s="184"/>
      <c r="H3" s="184"/>
      <c r="I3" s="184"/>
      <c r="J3" s="185"/>
      <c r="K3" s="1"/>
      <c r="M3" s="2"/>
      <c r="N3" s="2"/>
      <c r="O3" s="2"/>
      <c r="P3" s="2"/>
    </row>
    <row r="4" spans="1:99" ht="18.75" customHeight="1" x14ac:dyDescent="0.2">
      <c r="A4" s="167" t="s">
        <v>175</v>
      </c>
      <c r="B4" s="170"/>
      <c r="C4" s="170"/>
      <c r="D4" s="171"/>
      <c r="E4" s="121"/>
      <c r="F4" s="189"/>
      <c r="G4" s="184"/>
      <c r="H4" s="184"/>
      <c r="I4" s="184"/>
      <c r="J4" s="185"/>
      <c r="K4" s="1"/>
      <c r="M4" s="2"/>
      <c r="N4" s="2"/>
      <c r="O4" s="2"/>
      <c r="P4" s="2"/>
    </row>
    <row r="5" spans="1:99" ht="18.75" customHeight="1" x14ac:dyDescent="0.2">
      <c r="A5" s="196" t="s">
        <v>176</v>
      </c>
      <c r="B5" s="197"/>
      <c r="C5" s="197"/>
      <c r="D5" s="198"/>
      <c r="E5" s="122"/>
      <c r="F5" s="183"/>
      <c r="G5" s="184"/>
      <c r="H5" s="184"/>
      <c r="I5" s="184"/>
      <c r="J5" s="185"/>
      <c r="K5" s="1"/>
      <c r="M5" s="2"/>
      <c r="N5" s="2"/>
      <c r="O5" s="2"/>
      <c r="P5" s="2"/>
    </row>
    <row r="6" spans="1:99" ht="29.25" customHeight="1" x14ac:dyDescent="0.2">
      <c r="A6" s="164" t="s">
        <v>173</v>
      </c>
      <c r="B6" s="165"/>
      <c r="C6" s="165"/>
      <c r="D6" s="166"/>
      <c r="E6" s="123"/>
      <c r="F6" s="183"/>
      <c r="G6" s="184"/>
      <c r="H6" s="184"/>
      <c r="I6" s="184"/>
      <c r="J6" s="185"/>
      <c r="K6" s="1"/>
      <c r="M6" s="2"/>
      <c r="N6" s="2"/>
      <c r="O6" s="2"/>
      <c r="P6" s="2"/>
    </row>
    <row r="7" spans="1:99" ht="15.75" customHeight="1" x14ac:dyDescent="0.2">
      <c r="A7" s="180" t="s">
        <v>138</v>
      </c>
      <c r="B7" s="181"/>
      <c r="C7" s="181"/>
      <c r="D7" s="182"/>
      <c r="E7" s="124"/>
      <c r="F7" s="193"/>
      <c r="G7" s="194"/>
      <c r="H7" s="194"/>
      <c r="I7" s="194"/>
      <c r="J7" s="195"/>
      <c r="K7" s="15"/>
      <c r="M7" s="6"/>
      <c r="N7" s="6"/>
      <c r="O7" s="6"/>
      <c r="P7" s="6"/>
      <c r="CT7" s="20"/>
      <c r="CU7" s="20"/>
    </row>
    <row r="8" spans="1:99" ht="17.25" customHeight="1" x14ac:dyDescent="0.2">
      <c r="A8" s="177" t="s">
        <v>101</v>
      </c>
      <c r="B8" s="178"/>
      <c r="C8" s="178"/>
      <c r="D8" s="179"/>
      <c r="E8" s="125"/>
      <c r="F8" s="186"/>
      <c r="G8" s="187"/>
      <c r="H8" s="187"/>
      <c r="I8" s="187"/>
      <c r="J8" s="188"/>
      <c r="K8" s="1"/>
      <c r="M8" s="1"/>
      <c r="N8" s="1"/>
      <c r="O8" s="1"/>
      <c r="P8" s="1"/>
    </row>
    <row r="9" spans="1:99" ht="62.25" customHeight="1" x14ac:dyDescent="0.2">
      <c r="A9" s="180" t="s">
        <v>139</v>
      </c>
      <c r="B9" s="181"/>
      <c r="C9" s="181"/>
      <c r="D9" s="182"/>
      <c r="E9" s="124"/>
      <c r="F9" s="183"/>
      <c r="G9" s="184"/>
      <c r="H9" s="184"/>
      <c r="I9" s="184"/>
      <c r="J9" s="185"/>
      <c r="K9" s="107"/>
      <c r="M9" s="7"/>
      <c r="N9" s="7"/>
      <c r="O9" s="7"/>
      <c r="P9" s="7"/>
    </row>
    <row r="10" spans="1:99" ht="66.75" customHeight="1" x14ac:dyDescent="0.2">
      <c r="A10" s="176">
        <f>IF(Ov=Setup!C9,Disclaimer2,IF(Ov=Setup!B9,Disclaimer,IF(Ov=Setup!D9,,)))</f>
        <v>0</v>
      </c>
      <c r="B10" s="176"/>
      <c r="C10" s="176"/>
      <c r="D10" s="176"/>
      <c r="E10" s="176"/>
      <c r="F10" s="176"/>
      <c r="G10" s="176"/>
      <c r="H10" s="176"/>
      <c r="I10" s="176"/>
      <c r="J10" s="176"/>
    </row>
    <row r="11" spans="1:99" ht="30.75" customHeight="1" x14ac:dyDescent="0.2">
      <c r="F11" s="105" t="s">
        <v>226</v>
      </c>
      <c r="G11" s="106" t="s">
        <v>97</v>
      </c>
    </row>
    <row r="13" spans="1:99" x14ac:dyDescent="0.2">
      <c r="J13" s="104"/>
    </row>
    <row r="17" spans="6:7" x14ac:dyDescent="0.2">
      <c r="F17" s="118"/>
    </row>
    <row r="21" spans="6:7" ht="23.25" x14ac:dyDescent="0.35">
      <c r="F21" s="131"/>
    </row>
    <row r="23" spans="6:7" ht="114.75" customHeight="1" x14ac:dyDescent="0.2">
      <c r="F23" s="172"/>
      <c r="G23" s="173"/>
    </row>
    <row r="24" spans="6:7" ht="409.5" customHeight="1" x14ac:dyDescent="0.25">
      <c r="F24" s="174"/>
      <c r="G24" s="175"/>
    </row>
    <row r="25" spans="6:7" x14ac:dyDescent="0.2">
      <c r="F25" s="13"/>
      <c r="G25" s="13"/>
    </row>
  </sheetData>
  <mergeCells count="20">
    <mergeCell ref="A2:D2"/>
    <mergeCell ref="F1:J1"/>
    <mergeCell ref="F5:J5"/>
    <mergeCell ref="F6:J6"/>
    <mergeCell ref="F7:J7"/>
    <mergeCell ref="A1:D1"/>
    <mergeCell ref="A5:D5"/>
    <mergeCell ref="A6:D6"/>
    <mergeCell ref="A3:D3"/>
    <mergeCell ref="A4:D4"/>
    <mergeCell ref="F23:G23"/>
    <mergeCell ref="F24:G24"/>
    <mergeCell ref="A10:J10"/>
    <mergeCell ref="A8:D8"/>
    <mergeCell ref="A9:D9"/>
    <mergeCell ref="F9:J9"/>
    <mergeCell ref="F8:J8"/>
    <mergeCell ref="A7:D7"/>
    <mergeCell ref="F3:J3"/>
    <mergeCell ref="F4:J4"/>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s>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93"/>
  <sheetViews>
    <sheetView tabSelected="1" zoomScale="85" workbookViewId="0">
      <pane ySplit="2" topLeftCell="A3" activePane="bottomLeft" state="frozen"/>
      <selection pane="bottomLeft" activeCell="A75" sqref="A75"/>
    </sheetView>
  </sheetViews>
  <sheetFormatPr defaultRowHeight="12.75" x14ac:dyDescent="0.2"/>
  <cols>
    <col min="1" max="1" width="9.28515625" style="3" customWidth="1"/>
    <col min="2" max="2" width="13.28515625" customWidth="1"/>
    <col min="3" max="3" width="11.7109375" bestFit="1" customWidth="1"/>
    <col min="4" max="4" width="10.5703125" customWidth="1"/>
    <col min="5" max="5" width="9.140625" style="145"/>
    <col min="6" max="6" width="7.5703125" hidden="1" customWidth="1"/>
    <col min="7" max="7" width="7" customWidth="1"/>
    <col min="8" max="8" width="6.85546875" customWidth="1"/>
    <col min="9" max="9" width="27.85546875" customWidth="1"/>
    <col min="10" max="10" width="27.5703125" customWidth="1"/>
    <col min="11" max="11" width="27.42578125" customWidth="1"/>
    <col min="12" max="12" width="12.42578125" bestFit="1" customWidth="1"/>
    <col min="13" max="13" width="11.42578125" customWidth="1"/>
    <col min="14" max="14" width="26" customWidth="1"/>
    <col min="15" max="15" width="12.85546875" customWidth="1"/>
    <col min="16" max="17" width="13.7109375" customWidth="1"/>
    <col min="18" max="18" width="21" customWidth="1"/>
    <col min="19" max="19" width="24.5703125" customWidth="1"/>
    <col min="20" max="20" width="4" bestFit="1" customWidth="1"/>
    <col min="21" max="22" width="6.28515625" bestFit="1" customWidth="1"/>
    <col min="23" max="23" width="10" customWidth="1"/>
    <col min="24" max="24" width="14.42578125" style="53" customWidth="1"/>
    <col min="25" max="25" width="14.5703125" style="72" customWidth="1"/>
    <col min="26" max="26" width="14.5703125" style="75" customWidth="1"/>
    <col min="27" max="28" width="15.42578125" style="73" customWidth="1"/>
    <col min="29" max="29" width="11" customWidth="1"/>
    <col min="30" max="30" width="12.28515625" style="111" customWidth="1"/>
    <col min="31" max="31" width="15.7109375" style="3" customWidth="1"/>
    <col min="32" max="32" width="27.85546875" style="3" customWidth="1"/>
    <col min="33" max="98" width="6.28515625" style="3" customWidth="1"/>
    <col min="99" max="16384" width="9.140625" style="3"/>
  </cols>
  <sheetData>
    <row r="1" spans="1:37" ht="17.25" thickTop="1" thickBot="1" x14ac:dyDescent="0.3">
      <c r="A1" s="23"/>
      <c r="B1" s="199" t="s">
        <v>228</v>
      </c>
      <c r="C1" s="200"/>
      <c r="D1" s="200"/>
      <c r="E1" s="200"/>
      <c r="F1" s="200"/>
      <c r="G1" s="200"/>
      <c r="H1" s="200"/>
      <c r="I1" s="200"/>
      <c r="J1" s="200"/>
      <c r="K1" s="200"/>
      <c r="L1" s="199"/>
      <c r="M1" s="200"/>
      <c r="N1" s="199" t="s">
        <v>163</v>
      </c>
      <c r="O1" s="200"/>
      <c r="P1" s="200"/>
      <c r="Q1" s="200"/>
      <c r="R1" s="200"/>
      <c r="S1" s="200"/>
      <c r="T1" s="200"/>
      <c r="U1" s="200"/>
      <c r="V1" s="200"/>
      <c r="W1" s="200"/>
      <c r="X1" s="204"/>
      <c r="Y1" s="201" t="s">
        <v>81</v>
      </c>
      <c r="Z1" s="202"/>
      <c r="AA1" s="202"/>
      <c r="AB1" s="202"/>
      <c r="AC1" s="202"/>
      <c r="AD1" s="202"/>
      <c r="AE1" s="202"/>
      <c r="AF1" s="203"/>
    </row>
    <row r="2" spans="1:37" s="36" customFormat="1" ht="59.25" customHeight="1" thickTop="1" x14ac:dyDescent="0.2">
      <c r="A2" s="76" t="s">
        <v>141</v>
      </c>
      <c r="B2" s="18" t="s">
        <v>70</v>
      </c>
      <c r="C2" s="133" t="s">
        <v>85</v>
      </c>
      <c r="D2" s="132" t="s">
        <v>245</v>
      </c>
      <c r="E2" s="141" t="s">
        <v>109</v>
      </c>
      <c r="F2" s="18" t="s">
        <v>125</v>
      </c>
      <c r="G2" s="18" t="s">
        <v>136</v>
      </c>
      <c r="H2" s="18" t="s">
        <v>160</v>
      </c>
      <c r="I2" s="18" t="s">
        <v>110</v>
      </c>
      <c r="J2" s="18" t="s">
        <v>111</v>
      </c>
      <c r="K2" s="18" t="s">
        <v>112</v>
      </c>
      <c r="L2" s="152" t="s">
        <v>84</v>
      </c>
      <c r="M2" s="54" t="s">
        <v>74</v>
      </c>
      <c r="N2" s="54" t="s">
        <v>113</v>
      </c>
      <c r="O2" s="54" t="s">
        <v>177</v>
      </c>
      <c r="P2" s="54" t="s">
        <v>65</v>
      </c>
      <c r="Q2" s="54" t="s">
        <v>249</v>
      </c>
      <c r="R2" s="54" t="s">
        <v>114</v>
      </c>
      <c r="S2" s="55" t="s">
        <v>164</v>
      </c>
      <c r="T2" s="56" t="s">
        <v>167</v>
      </c>
      <c r="U2" s="56" t="s">
        <v>168</v>
      </c>
      <c r="V2" s="56" t="s">
        <v>169</v>
      </c>
      <c r="W2" s="55" t="s">
        <v>181</v>
      </c>
      <c r="X2" s="51" t="s">
        <v>178</v>
      </c>
      <c r="Y2" s="67" t="s">
        <v>182</v>
      </c>
      <c r="Z2" s="67" t="s">
        <v>225</v>
      </c>
      <c r="AA2" s="128" t="s">
        <v>190</v>
      </c>
      <c r="AB2" s="128" t="s">
        <v>82</v>
      </c>
      <c r="AC2" s="129" t="s">
        <v>224</v>
      </c>
      <c r="AD2" s="130" t="s">
        <v>79</v>
      </c>
      <c r="AE2" s="130" t="s">
        <v>80</v>
      </c>
      <c r="AF2" s="130" t="s">
        <v>227</v>
      </c>
    </row>
    <row r="3" spans="1:37" s="4" customFormat="1" x14ac:dyDescent="0.2">
      <c r="A3" s="49"/>
      <c r="B3" s="46"/>
      <c r="C3" s="46"/>
      <c r="D3" s="46"/>
      <c r="E3" s="142"/>
      <c r="F3" s="46"/>
      <c r="G3" s="46"/>
      <c r="H3" s="46"/>
      <c r="I3" s="46"/>
      <c r="J3" s="46"/>
      <c r="K3" s="46"/>
      <c r="L3" s="153"/>
      <c r="M3" s="46"/>
      <c r="N3" s="46"/>
      <c r="O3" s="46"/>
      <c r="P3" s="46"/>
      <c r="Q3" s="46"/>
      <c r="R3" s="46"/>
      <c r="S3" s="47"/>
      <c r="T3" s="48"/>
      <c r="U3" s="48"/>
      <c r="V3" s="48"/>
      <c r="W3" s="47"/>
      <c r="X3" s="47"/>
      <c r="Y3" s="68"/>
      <c r="Z3" s="74"/>
      <c r="AA3" s="69"/>
      <c r="AB3" s="69"/>
      <c r="AC3" s="45"/>
      <c r="AD3" s="69"/>
      <c r="AE3" s="69"/>
      <c r="AF3" s="69"/>
    </row>
    <row r="4" spans="1:37" x14ac:dyDescent="0.2">
      <c r="A4" s="163">
        <v>1</v>
      </c>
      <c r="B4" s="29" t="s">
        <v>316</v>
      </c>
      <c r="C4" s="29"/>
      <c r="D4" s="29"/>
      <c r="E4" s="143"/>
      <c r="F4" s="30"/>
      <c r="G4" s="30"/>
      <c r="H4" s="31"/>
      <c r="I4" s="28"/>
      <c r="J4" s="28"/>
      <c r="K4" s="28"/>
      <c r="L4" s="154"/>
      <c r="M4" s="25"/>
      <c r="N4" s="24"/>
      <c r="O4" s="24"/>
      <c r="P4" s="24"/>
      <c r="Q4" s="24"/>
      <c r="R4" s="25"/>
      <c r="S4" s="24"/>
      <c r="T4" s="34"/>
      <c r="U4" s="34"/>
      <c r="V4" s="34"/>
      <c r="W4" s="24"/>
      <c r="X4" s="24"/>
      <c r="Y4" s="162" t="str">
        <f>Submitter!$F$2</f>
        <v>May 2016</v>
      </c>
      <c r="Z4" s="161">
        <f>Submitter!$F$5</f>
        <v>0</v>
      </c>
      <c r="AA4" s="108">
        <f>Submitter!$F$3</f>
        <v>0</v>
      </c>
      <c r="AB4" s="109"/>
      <c r="AC4" s="32"/>
      <c r="AD4" s="126"/>
      <c r="AE4" s="126"/>
      <c r="AF4" s="115"/>
      <c r="AK4" s="4"/>
    </row>
    <row r="5" spans="1:37" ht="165.75" x14ac:dyDescent="0.2">
      <c r="A5" s="163">
        <v>2</v>
      </c>
      <c r="B5" s="29" t="s">
        <v>316</v>
      </c>
      <c r="C5" s="29"/>
      <c r="D5" s="29" t="s">
        <v>317</v>
      </c>
      <c r="E5" s="143" t="s">
        <v>322</v>
      </c>
      <c r="F5" s="30"/>
      <c r="G5" s="30"/>
      <c r="H5" s="31" t="s">
        <v>326</v>
      </c>
      <c r="I5" s="28"/>
      <c r="J5" s="28"/>
      <c r="K5" s="28" t="s">
        <v>331</v>
      </c>
      <c r="L5" s="154"/>
      <c r="M5" s="25" t="s">
        <v>520</v>
      </c>
      <c r="N5" s="24"/>
      <c r="O5" s="24"/>
      <c r="P5" s="24"/>
      <c r="Q5" s="24"/>
      <c r="R5" s="25"/>
      <c r="S5" s="24"/>
      <c r="T5" s="34"/>
      <c r="U5" s="34"/>
      <c r="V5" s="34"/>
      <c r="W5" s="24"/>
      <c r="X5" s="24"/>
      <c r="Y5" s="162" t="str">
        <f>Submitter!$F$2</f>
        <v>May 2016</v>
      </c>
      <c r="Z5" s="161">
        <f>Submitter!$F$5</f>
        <v>0</v>
      </c>
      <c r="AA5" s="108" t="s">
        <v>541</v>
      </c>
      <c r="AB5" s="109"/>
      <c r="AC5" s="32"/>
      <c r="AD5" s="126"/>
      <c r="AE5" s="126"/>
      <c r="AF5" s="115"/>
      <c r="AK5" s="4"/>
    </row>
    <row r="6" spans="1:37" ht="102" x14ac:dyDescent="0.2">
      <c r="A6" s="163">
        <v>3</v>
      </c>
      <c r="B6" s="29"/>
      <c r="C6" s="29"/>
      <c r="D6" s="29" t="s">
        <v>318</v>
      </c>
      <c r="E6" s="143" t="s">
        <v>323</v>
      </c>
      <c r="F6" s="30"/>
      <c r="G6" s="30"/>
      <c r="H6" s="31" t="s">
        <v>326</v>
      </c>
      <c r="I6" s="28"/>
      <c r="J6" s="28"/>
      <c r="K6" s="28" t="s">
        <v>332</v>
      </c>
      <c r="L6" s="154"/>
      <c r="M6" s="25" t="s">
        <v>521</v>
      </c>
      <c r="N6" s="24"/>
      <c r="O6" s="24"/>
      <c r="P6" s="24"/>
      <c r="Q6" s="24"/>
      <c r="R6" s="25"/>
      <c r="S6" s="24"/>
      <c r="T6" s="34"/>
      <c r="U6" s="34"/>
      <c r="V6" s="34"/>
      <c r="W6" s="24"/>
      <c r="X6" s="24"/>
      <c r="Y6" s="162" t="str">
        <f>Submitter!$F$2</f>
        <v>May 2016</v>
      </c>
      <c r="Z6" s="161">
        <f>Submitter!$F$5</f>
        <v>0</v>
      </c>
      <c r="AA6" s="108" t="s">
        <v>541</v>
      </c>
      <c r="AB6" s="109"/>
      <c r="AC6" s="32"/>
      <c r="AD6" s="126"/>
      <c r="AE6" s="126"/>
      <c r="AF6" s="115"/>
      <c r="AK6" s="4"/>
    </row>
    <row r="7" spans="1:37" s="5" customFormat="1" ht="127.5" x14ac:dyDescent="0.2">
      <c r="A7" s="163">
        <v>4</v>
      </c>
      <c r="B7" s="29"/>
      <c r="C7" s="29"/>
      <c r="D7" s="29" t="s">
        <v>318</v>
      </c>
      <c r="E7" s="143" t="s">
        <v>323</v>
      </c>
      <c r="F7" s="30"/>
      <c r="G7" s="30"/>
      <c r="H7" s="31" t="s">
        <v>327</v>
      </c>
      <c r="I7" s="28"/>
      <c r="J7" s="28"/>
      <c r="K7" s="28" t="s">
        <v>333</v>
      </c>
      <c r="L7" s="154"/>
      <c r="M7" s="25" t="s">
        <v>520</v>
      </c>
      <c r="N7" s="24"/>
      <c r="O7" s="24"/>
      <c r="P7" s="24"/>
      <c r="Q7" s="24"/>
      <c r="R7" s="25"/>
      <c r="S7" s="24"/>
      <c r="T7" s="34"/>
      <c r="U7" s="34"/>
      <c r="V7" s="34"/>
      <c r="W7" s="24"/>
      <c r="X7" s="24"/>
      <c r="Y7" s="162" t="str">
        <f>Submitter!$F$2</f>
        <v>May 2016</v>
      </c>
      <c r="Z7" s="161">
        <f>Submitter!$F$5</f>
        <v>0</v>
      </c>
      <c r="AA7" s="108" t="s">
        <v>541</v>
      </c>
      <c r="AB7" s="109"/>
      <c r="AC7" s="32"/>
      <c r="AD7" s="126"/>
      <c r="AE7" s="126"/>
      <c r="AF7" s="115"/>
      <c r="AK7" s="4"/>
    </row>
    <row r="8" spans="1:37" s="5" customFormat="1" ht="127.5" x14ac:dyDescent="0.2">
      <c r="A8" s="163">
        <v>5</v>
      </c>
      <c r="B8" s="29"/>
      <c r="C8" s="29"/>
      <c r="D8" s="29" t="s">
        <v>317</v>
      </c>
      <c r="E8" s="143" t="s">
        <v>324</v>
      </c>
      <c r="F8" s="30"/>
      <c r="G8" s="30"/>
      <c r="H8" s="31" t="s">
        <v>326</v>
      </c>
      <c r="I8" s="28" t="s">
        <v>328</v>
      </c>
      <c r="J8" s="28" t="s">
        <v>330</v>
      </c>
      <c r="K8" s="28" t="s">
        <v>334</v>
      </c>
      <c r="L8" s="154"/>
      <c r="M8" s="25" t="s">
        <v>520</v>
      </c>
      <c r="N8" s="24"/>
      <c r="O8" s="24"/>
      <c r="P8" s="24"/>
      <c r="Q8" s="24"/>
      <c r="R8" s="25"/>
      <c r="S8" s="24"/>
      <c r="T8" s="34"/>
      <c r="U8" s="34"/>
      <c r="V8" s="34"/>
      <c r="W8" s="24"/>
      <c r="X8" s="24"/>
      <c r="Y8" s="162" t="str">
        <f>Submitter!$F$2</f>
        <v>May 2016</v>
      </c>
      <c r="Z8" s="161">
        <f>Submitter!$F$5</f>
        <v>0</v>
      </c>
      <c r="AA8" s="108" t="s">
        <v>541</v>
      </c>
      <c r="AB8" s="109"/>
      <c r="AC8" s="32"/>
      <c r="AD8" s="126"/>
      <c r="AE8" s="126"/>
      <c r="AF8" s="116"/>
      <c r="AG8" s="4"/>
      <c r="AK8" s="4"/>
    </row>
    <row r="9" spans="1:37" s="10" customFormat="1" ht="76.5" x14ac:dyDescent="0.2">
      <c r="A9" s="163">
        <v>6</v>
      </c>
      <c r="B9" s="29"/>
      <c r="C9" s="29"/>
      <c r="D9" s="29"/>
      <c r="E9" s="143"/>
      <c r="F9" s="30"/>
      <c r="G9" s="30"/>
      <c r="H9" s="31" t="s">
        <v>326</v>
      </c>
      <c r="I9" s="28"/>
      <c r="J9" s="28"/>
      <c r="K9" s="28" t="s">
        <v>335</v>
      </c>
      <c r="L9" s="154"/>
      <c r="M9" s="25" t="s">
        <v>530</v>
      </c>
      <c r="N9" s="24"/>
      <c r="O9" s="24"/>
      <c r="P9" s="24"/>
      <c r="Q9" s="24"/>
      <c r="R9" s="25"/>
      <c r="S9" s="24"/>
      <c r="T9" s="34"/>
      <c r="U9" s="34"/>
      <c r="V9" s="34"/>
      <c r="W9" s="24"/>
      <c r="X9" s="24"/>
      <c r="Y9" s="162" t="str">
        <f>Submitter!$F$2</f>
        <v>May 2016</v>
      </c>
      <c r="Z9" s="161">
        <f>Submitter!$F$5</f>
        <v>0</v>
      </c>
      <c r="AA9" s="108" t="s">
        <v>541</v>
      </c>
      <c r="AB9" s="109"/>
      <c r="AC9" s="32"/>
      <c r="AD9" s="126"/>
      <c r="AE9" s="126"/>
      <c r="AF9" s="116"/>
      <c r="AG9" s="4"/>
      <c r="AK9" s="4"/>
    </row>
    <row r="10" spans="1:37" s="5" customFormat="1" ht="102" x14ac:dyDescent="0.2">
      <c r="A10" s="163">
        <v>7</v>
      </c>
      <c r="B10" s="29"/>
      <c r="C10" s="29"/>
      <c r="D10" s="29" t="s">
        <v>318</v>
      </c>
      <c r="E10" s="143" t="s">
        <v>323</v>
      </c>
      <c r="F10" s="30"/>
      <c r="G10" s="30"/>
      <c r="H10" s="31" t="s">
        <v>327</v>
      </c>
      <c r="I10" s="28"/>
      <c r="J10" s="28"/>
      <c r="K10" s="28" t="s">
        <v>336</v>
      </c>
      <c r="L10" s="154"/>
      <c r="M10" s="25" t="s">
        <v>521</v>
      </c>
      <c r="N10" s="24"/>
      <c r="O10" s="24"/>
      <c r="P10" s="24"/>
      <c r="Q10" s="24"/>
      <c r="R10" s="25"/>
      <c r="S10" s="24"/>
      <c r="T10" s="34"/>
      <c r="U10" s="34"/>
      <c r="V10" s="34"/>
      <c r="W10" s="24"/>
      <c r="X10" s="24"/>
      <c r="Y10" s="162" t="str">
        <f>Submitter!$F$2</f>
        <v>May 2016</v>
      </c>
      <c r="Z10" s="161">
        <f>Submitter!$F$5</f>
        <v>0</v>
      </c>
      <c r="AA10" s="108" t="s">
        <v>541</v>
      </c>
      <c r="AB10" s="109"/>
      <c r="AC10" s="32"/>
      <c r="AD10" s="126"/>
      <c r="AE10" s="126"/>
      <c r="AF10" s="117"/>
      <c r="AG10" s="4"/>
      <c r="AK10" s="4"/>
    </row>
    <row r="11" spans="1:37" s="5" customFormat="1" ht="102" x14ac:dyDescent="0.2">
      <c r="A11" s="163">
        <v>8</v>
      </c>
      <c r="B11" s="29"/>
      <c r="C11" s="29"/>
      <c r="D11" s="29" t="s">
        <v>319</v>
      </c>
      <c r="E11" s="143">
        <v>1.1000000000000001</v>
      </c>
      <c r="F11" s="30"/>
      <c r="G11" s="30"/>
      <c r="H11" s="31" t="s">
        <v>326</v>
      </c>
      <c r="I11" s="28"/>
      <c r="J11" s="28"/>
      <c r="K11" s="28" t="s">
        <v>337</v>
      </c>
      <c r="L11" s="154"/>
      <c r="M11" s="25" t="s">
        <v>522</v>
      </c>
      <c r="N11" s="24"/>
      <c r="O11" s="24"/>
      <c r="P11" s="24"/>
      <c r="Q11" s="24"/>
      <c r="R11" s="25"/>
      <c r="S11" s="24"/>
      <c r="T11" s="34"/>
      <c r="U11" s="34"/>
      <c r="V11" s="34"/>
      <c r="W11" s="24"/>
      <c r="X11" s="24"/>
      <c r="Y11" s="162" t="str">
        <f>Submitter!$F$2</f>
        <v>May 2016</v>
      </c>
      <c r="Z11" s="161">
        <f>Submitter!$F$5</f>
        <v>0</v>
      </c>
      <c r="AA11" s="108" t="s">
        <v>541</v>
      </c>
      <c r="AB11" s="109"/>
      <c r="AC11" s="32"/>
      <c r="AD11" s="126"/>
      <c r="AE11" s="126"/>
      <c r="AF11" s="116"/>
      <c r="AG11" s="4"/>
      <c r="AK11" s="4"/>
    </row>
    <row r="12" spans="1:37" s="5" customFormat="1" ht="114.75" x14ac:dyDescent="0.2">
      <c r="A12" s="163">
        <v>9</v>
      </c>
      <c r="B12" s="29"/>
      <c r="C12" s="29"/>
      <c r="D12" s="29" t="s">
        <v>320</v>
      </c>
      <c r="E12" s="143" t="s">
        <v>325</v>
      </c>
      <c r="F12" s="30"/>
      <c r="G12" s="30"/>
      <c r="H12" s="31" t="s">
        <v>326</v>
      </c>
      <c r="I12" s="28" t="s">
        <v>329</v>
      </c>
      <c r="J12" s="28"/>
      <c r="K12" s="28" t="s">
        <v>338</v>
      </c>
      <c r="L12" s="154"/>
      <c r="M12" s="25" t="s">
        <v>523</v>
      </c>
      <c r="N12" s="24"/>
      <c r="O12" s="24"/>
      <c r="P12" s="24"/>
      <c r="Q12" s="24"/>
      <c r="R12" s="25"/>
      <c r="S12" s="24"/>
      <c r="T12" s="34"/>
      <c r="U12" s="34"/>
      <c r="V12" s="34"/>
      <c r="W12" s="24"/>
      <c r="X12" s="24"/>
      <c r="Y12" s="162" t="str">
        <f>Submitter!$F$2</f>
        <v>May 2016</v>
      </c>
      <c r="Z12" s="161">
        <f>Submitter!$F$5</f>
        <v>0</v>
      </c>
      <c r="AA12" s="108" t="s">
        <v>541</v>
      </c>
      <c r="AB12" s="109"/>
      <c r="AC12" s="32"/>
      <c r="AD12" s="126"/>
      <c r="AE12" s="126"/>
      <c r="AF12" s="116"/>
      <c r="AG12" s="3"/>
      <c r="AK12" s="4"/>
    </row>
    <row r="13" spans="1:37" s="5" customFormat="1" ht="51" x14ac:dyDescent="0.2">
      <c r="A13" s="163">
        <v>10</v>
      </c>
      <c r="B13" s="29"/>
      <c r="C13" s="29"/>
      <c r="D13" s="29" t="s">
        <v>321</v>
      </c>
      <c r="E13" s="143"/>
      <c r="F13" s="30"/>
      <c r="G13" s="30"/>
      <c r="H13" s="31"/>
      <c r="I13" s="28"/>
      <c r="J13" s="28"/>
      <c r="K13" s="28" t="s">
        <v>339</v>
      </c>
      <c r="L13" s="154"/>
      <c r="M13" s="25" t="s">
        <v>521</v>
      </c>
      <c r="N13" s="24"/>
      <c r="O13" s="24"/>
      <c r="P13" s="24"/>
      <c r="Q13" s="24"/>
      <c r="R13" s="25"/>
      <c r="S13" s="24"/>
      <c r="T13" s="34"/>
      <c r="U13" s="34"/>
      <c r="V13" s="34"/>
      <c r="W13" s="24"/>
      <c r="X13" s="24"/>
      <c r="Y13" s="162" t="str">
        <f>Submitter!$F$2</f>
        <v>May 2016</v>
      </c>
      <c r="Z13" s="161">
        <f>Submitter!$F$5</f>
        <v>0</v>
      </c>
      <c r="AA13" s="108" t="s">
        <v>541</v>
      </c>
      <c r="AB13" s="109"/>
      <c r="AC13" s="32"/>
      <c r="AD13" s="126"/>
      <c r="AE13" s="126"/>
      <c r="AF13" s="116"/>
      <c r="AG13" s="4"/>
      <c r="AJ13" s="4"/>
      <c r="AK13" s="9"/>
    </row>
    <row r="14" spans="1:37" s="5" customFormat="1" ht="51" x14ac:dyDescent="0.2">
      <c r="A14" s="163">
        <v>11</v>
      </c>
      <c r="B14" s="29" t="s">
        <v>316</v>
      </c>
      <c r="C14" s="29" t="s">
        <v>340</v>
      </c>
      <c r="D14" s="29"/>
      <c r="E14" s="143"/>
      <c r="F14" s="30"/>
      <c r="G14" s="30"/>
      <c r="H14" s="31" t="s">
        <v>327</v>
      </c>
      <c r="I14" s="28"/>
      <c r="J14" s="28" t="s">
        <v>347</v>
      </c>
      <c r="K14" s="28" t="s">
        <v>349</v>
      </c>
      <c r="L14" s="154"/>
      <c r="M14" s="25" t="s">
        <v>524</v>
      </c>
      <c r="N14" s="24"/>
      <c r="O14" s="24"/>
      <c r="P14" s="24"/>
      <c r="Q14" s="24"/>
      <c r="R14" s="25"/>
      <c r="S14" s="24"/>
      <c r="T14" s="34"/>
      <c r="U14" s="34"/>
      <c r="V14" s="34"/>
      <c r="W14" s="24"/>
      <c r="X14" s="24"/>
      <c r="Y14" s="162" t="str">
        <f>Submitter!$F$2</f>
        <v>May 2016</v>
      </c>
      <c r="Z14" s="161">
        <f>Submitter!$F$5</f>
        <v>0</v>
      </c>
      <c r="AA14" s="108" t="s">
        <v>540</v>
      </c>
      <c r="AB14" s="109"/>
      <c r="AC14" s="32"/>
      <c r="AD14" s="126"/>
      <c r="AE14" s="126"/>
      <c r="AF14" s="115"/>
      <c r="AJ14" s="4"/>
      <c r="AK14" s="4"/>
    </row>
    <row r="15" spans="1:37" s="5" customFormat="1" ht="51" x14ac:dyDescent="0.2">
      <c r="A15" s="163">
        <v>12</v>
      </c>
      <c r="B15" s="29"/>
      <c r="C15" s="29"/>
      <c r="D15" s="29"/>
      <c r="E15" s="143">
        <v>1</v>
      </c>
      <c r="F15" s="30"/>
      <c r="G15" s="30"/>
      <c r="H15" s="31" t="s">
        <v>327</v>
      </c>
      <c r="I15" s="28" t="s">
        <v>341</v>
      </c>
      <c r="J15" s="28" t="s">
        <v>348</v>
      </c>
      <c r="K15" s="28" t="s">
        <v>350</v>
      </c>
      <c r="L15" s="154"/>
      <c r="M15" s="25" t="s">
        <v>524</v>
      </c>
      <c r="N15" s="24"/>
      <c r="O15" s="24"/>
      <c r="P15" s="24"/>
      <c r="Q15" s="24"/>
      <c r="R15" s="25"/>
      <c r="S15" s="24"/>
      <c r="T15" s="34"/>
      <c r="U15" s="34"/>
      <c r="V15" s="34"/>
      <c r="W15" s="24"/>
      <c r="X15" s="24"/>
      <c r="Y15" s="162" t="str">
        <f>Submitter!$F$2</f>
        <v>May 2016</v>
      </c>
      <c r="Z15" s="161">
        <f>Submitter!$F$5</f>
        <v>0</v>
      </c>
      <c r="AA15" s="108" t="s">
        <v>540</v>
      </c>
      <c r="AB15" s="109"/>
      <c r="AC15" s="32"/>
      <c r="AD15" s="126"/>
      <c r="AE15" s="126"/>
      <c r="AF15" s="115"/>
      <c r="AK15" s="4"/>
    </row>
    <row r="16" spans="1:37" s="5" customFormat="1" ht="51" x14ac:dyDescent="0.2">
      <c r="A16" s="163">
        <v>13</v>
      </c>
      <c r="B16" s="29"/>
      <c r="C16" s="29"/>
      <c r="D16" s="29"/>
      <c r="E16" s="143">
        <v>1.1000000000000001</v>
      </c>
      <c r="F16" s="30"/>
      <c r="G16" s="30"/>
      <c r="H16" s="31" t="s">
        <v>327</v>
      </c>
      <c r="I16" s="28" t="s">
        <v>342</v>
      </c>
      <c r="J16" s="28"/>
      <c r="K16" s="28" t="s">
        <v>351</v>
      </c>
      <c r="L16" s="154"/>
      <c r="M16" s="25" t="s">
        <v>521</v>
      </c>
      <c r="N16" s="24"/>
      <c r="O16" s="24"/>
      <c r="P16" s="24"/>
      <c r="Q16" s="24"/>
      <c r="R16" s="25"/>
      <c r="S16" s="24"/>
      <c r="T16" s="34"/>
      <c r="U16" s="34"/>
      <c r="V16" s="34"/>
      <c r="W16" s="24"/>
      <c r="X16" s="24"/>
      <c r="Y16" s="162" t="str">
        <f>Submitter!$F$2</f>
        <v>May 2016</v>
      </c>
      <c r="Z16" s="161">
        <f>Submitter!$F$5</f>
        <v>0</v>
      </c>
      <c r="AA16" s="108" t="s">
        <v>540</v>
      </c>
      <c r="AB16" s="109"/>
      <c r="AC16" s="32"/>
      <c r="AD16" s="126"/>
      <c r="AE16" s="126"/>
      <c r="AF16" s="115"/>
      <c r="AK16" s="4"/>
    </row>
    <row r="17" spans="1:37" s="5" customFormat="1" ht="63.75" x14ac:dyDescent="0.2">
      <c r="A17" s="163">
        <v>14</v>
      </c>
      <c r="B17" s="29"/>
      <c r="C17" s="29"/>
      <c r="D17" s="29"/>
      <c r="E17" s="143">
        <v>1.2</v>
      </c>
      <c r="F17" s="30"/>
      <c r="G17" s="30"/>
      <c r="H17" s="31" t="s">
        <v>327</v>
      </c>
      <c r="I17" s="28" t="s">
        <v>343</v>
      </c>
      <c r="J17" s="28"/>
      <c r="K17" s="28" t="s">
        <v>352</v>
      </c>
      <c r="L17" s="154"/>
      <c r="M17" s="25" t="s">
        <v>525</v>
      </c>
      <c r="N17" s="24"/>
      <c r="O17" s="24"/>
      <c r="P17" s="24"/>
      <c r="Q17" s="24"/>
      <c r="R17" s="25"/>
      <c r="S17" s="24"/>
      <c r="T17" s="34"/>
      <c r="U17" s="34"/>
      <c r="V17" s="34"/>
      <c r="W17" s="24"/>
      <c r="X17" s="24"/>
      <c r="Y17" s="162" t="str">
        <f>Submitter!$F$2</f>
        <v>May 2016</v>
      </c>
      <c r="Z17" s="161">
        <f>Submitter!$F$5</f>
        <v>0</v>
      </c>
      <c r="AA17" s="108" t="s">
        <v>540</v>
      </c>
      <c r="AB17" s="109"/>
      <c r="AC17" s="32"/>
      <c r="AD17" s="126"/>
      <c r="AE17" s="126"/>
      <c r="AF17" s="116"/>
      <c r="AK17" s="4"/>
    </row>
    <row r="18" spans="1:37" s="5" customFormat="1" ht="38.25" x14ac:dyDescent="0.2">
      <c r="A18" s="163">
        <v>15</v>
      </c>
      <c r="B18" s="29"/>
      <c r="C18" s="29"/>
      <c r="D18" s="29"/>
      <c r="E18" s="143">
        <v>1.7</v>
      </c>
      <c r="F18" s="30"/>
      <c r="G18" s="30"/>
      <c r="H18" s="31" t="s">
        <v>327</v>
      </c>
      <c r="I18" s="28" t="s">
        <v>344</v>
      </c>
      <c r="J18" s="28"/>
      <c r="K18" s="28" t="s">
        <v>353</v>
      </c>
      <c r="L18" s="154"/>
      <c r="M18" s="25" t="s">
        <v>526</v>
      </c>
      <c r="N18" s="24"/>
      <c r="O18" s="24"/>
      <c r="P18" s="24"/>
      <c r="Q18" s="24"/>
      <c r="R18" s="25"/>
      <c r="S18" s="24"/>
      <c r="T18" s="34"/>
      <c r="U18" s="34"/>
      <c r="V18" s="34"/>
      <c r="W18" s="24"/>
      <c r="X18" s="24"/>
      <c r="Y18" s="162" t="str">
        <f>Submitter!$F$2</f>
        <v>May 2016</v>
      </c>
      <c r="Z18" s="161">
        <f>Submitter!$F$5</f>
        <v>0</v>
      </c>
      <c r="AA18" s="108" t="s">
        <v>540</v>
      </c>
      <c r="AB18" s="109"/>
      <c r="AC18" s="32"/>
      <c r="AD18" s="126"/>
      <c r="AE18" s="126"/>
      <c r="AF18" s="116"/>
      <c r="AK18" s="4"/>
    </row>
    <row r="19" spans="1:37" s="5" customFormat="1" ht="38.25" x14ac:dyDescent="0.2">
      <c r="A19" s="163">
        <v>16</v>
      </c>
      <c r="B19" s="29"/>
      <c r="C19" s="29"/>
      <c r="D19" s="29"/>
      <c r="E19" s="143">
        <v>1.9</v>
      </c>
      <c r="F19" s="30"/>
      <c r="G19" s="30"/>
      <c r="H19" s="31" t="s">
        <v>327</v>
      </c>
      <c r="I19" s="28" t="s">
        <v>345</v>
      </c>
      <c r="J19" s="28"/>
      <c r="K19" s="28" t="s">
        <v>353</v>
      </c>
      <c r="L19" s="154"/>
      <c r="M19" s="25" t="s">
        <v>526</v>
      </c>
      <c r="N19" s="24"/>
      <c r="O19" s="24"/>
      <c r="P19" s="24"/>
      <c r="Q19" s="24"/>
      <c r="R19" s="25"/>
      <c r="S19" s="24"/>
      <c r="T19" s="34"/>
      <c r="U19" s="34"/>
      <c r="V19" s="34"/>
      <c r="W19" s="24"/>
      <c r="X19" s="24"/>
      <c r="Y19" s="162" t="str">
        <f>Submitter!$F$2</f>
        <v>May 2016</v>
      </c>
      <c r="Z19" s="161">
        <f>Submitter!$F$5</f>
        <v>0</v>
      </c>
      <c r="AA19" s="108" t="s">
        <v>540</v>
      </c>
      <c r="AB19" s="109"/>
      <c r="AC19" s="32"/>
      <c r="AD19" s="126"/>
      <c r="AE19" s="126"/>
      <c r="AF19" s="117"/>
      <c r="AK19" s="4"/>
    </row>
    <row r="20" spans="1:37" s="5" customFormat="1" ht="38.25" x14ac:dyDescent="0.2">
      <c r="A20" s="163">
        <v>17</v>
      </c>
      <c r="B20" s="29"/>
      <c r="C20" s="29"/>
      <c r="D20" s="29"/>
      <c r="E20" s="143">
        <v>1.1100000000000001</v>
      </c>
      <c r="F20" s="30"/>
      <c r="G20" s="30"/>
      <c r="H20" s="31" t="s">
        <v>327</v>
      </c>
      <c r="I20" s="28" t="s">
        <v>346</v>
      </c>
      <c r="J20" s="28"/>
      <c r="K20" s="28" t="s">
        <v>353</v>
      </c>
      <c r="L20" s="154"/>
      <c r="M20" s="25" t="s">
        <v>526</v>
      </c>
      <c r="N20" s="24"/>
      <c r="O20" s="24"/>
      <c r="P20" s="24"/>
      <c r="Q20" s="24"/>
      <c r="R20" s="25"/>
      <c r="S20" s="24"/>
      <c r="T20" s="34"/>
      <c r="U20" s="34"/>
      <c r="V20" s="34"/>
      <c r="W20" s="24"/>
      <c r="X20" s="24"/>
      <c r="Y20" s="162" t="str">
        <f>Submitter!$F$2</f>
        <v>May 2016</v>
      </c>
      <c r="Z20" s="161">
        <f>Submitter!$F$5</f>
        <v>0</v>
      </c>
      <c r="AA20" s="108" t="s">
        <v>540</v>
      </c>
      <c r="AB20" s="109"/>
      <c r="AC20" s="32"/>
      <c r="AD20" s="126"/>
      <c r="AE20" s="126"/>
      <c r="AF20" s="116"/>
      <c r="AH20" s="11"/>
      <c r="AK20" s="4"/>
    </row>
    <row r="21" spans="1:37" s="5" customFormat="1" ht="51" x14ac:dyDescent="0.2">
      <c r="A21" s="163">
        <v>18</v>
      </c>
      <c r="B21" s="29" t="s">
        <v>316</v>
      </c>
      <c r="C21" s="29" t="s">
        <v>340</v>
      </c>
      <c r="D21" s="29"/>
      <c r="E21" s="143"/>
      <c r="F21" s="30"/>
      <c r="G21" s="30"/>
      <c r="H21" s="31"/>
      <c r="I21" s="28"/>
      <c r="J21" s="28"/>
      <c r="K21" s="28"/>
      <c r="L21" s="154"/>
      <c r="M21" s="25"/>
      <c r="N21" s="24"/>
      <c r="O21" s="24"/>
      <c r="P21" s="24"/>
      <c r="Q21" s="24"/>
      <c r="R21" s="25"/>
      <c r="S21" s="24"/>
      <c r="T21" s="34"/>
      <c r="U21" s="34"/>
      <c r="V21" s="34"/>
      <c r="W21" s="24"/>
      <c r="X21" s="24"/>
      <c r="Y21" s="162" t="str">
        <f>Submitter!$F$2</f>
        <v>May 2016</v>
      </c>
      <c r="Z21" s="161">
        <f>Submitter!$F$5</f>
        <v>0</v>
      </c>
      <c r="AA21" s="108" t="s">
        <v>536</v>
      </c>
      <c r="AB21" s="109"/>
      <c r="AC21" s="32"/>
      <c r="AD21" s="126"/>
      <c r="AE21" s="126"/>
      <c r="AF21" s="115"/>
      <c r="AH21" s="11"/>
      <c r="AK21" s="4"/>
    </row>
    <row r="22" spans="1:37" s="5" customFormat="1" ht="63.75" x14ac:dyDescent="0.2">
      <c r="A22" s="163">
        <v>19</v>
      </c>
      <c r="B22" s="29"/>
      <c r="C22" s="29"/>
      <c r="D22" s="29">
        <v>1</v>
      </c>
      <c r="E22" s="143"/>
      <c r="F22" s="30"/>
      <c r="G22" s="30"/>
      <c r="H22" s="31" t="s">
        <v>354</v>
      </c>
      <c r="I22" s="28" t="s">
        <v>355</v>
      </c>
      <c r="J22" s="28" t="s">
        <v>358</v>
      </c>
      <c r="K22" s="28" t="s">
        <v>360</v>
      </c>
      <c r="L22" s="154"/>
      <c r="M22" s="25" t="s">
        <v>524</v>
      </c>
      <c r="N22" s="24"/>
      <c r="O22" s="24"/>
      <c r="P22" s="24"/>
      <c r="Q22" s="24"/>
      <c r="R22" s="25"/>
      <c r="S22" s="24"/>
      <c r="T22" s="34"/>
      <c r="U22" s="34"/>
      <c r="V22" s="34"/>
      <c r="W22" s="24"/>
      <c r="X22" s="24"/>
      <c r="Y22" s="162" t="str">
        <f>Submitter!$F$2</f>
        <v>May 2016</v>
      </c>
      <c r="Z22" s="161">
        <f>Submitter!$F$5</f>
        <v>0</v>
      </c>
      <c r="AA22" s="108" t="s">
        <v>536</v>
      </c>
      <c r="AB22" s="109"/>
      <c r="AC22" s="32"/>
      <c r="AD22" s="126"/>
      <c r="AE22" s="126"/>
      <c r="AF22" s="116"/>
      <c r="AJ22" s="4"/>
      <c r="AK22" s="4"/>
    </row>
    <row r="23" spans="1:37" s="5" customFormat="1" ht="63.75" x14ac:dyDescent="0.2">
      <c r="A23" s="163">
        <v>20</v>
      </c>
      <c r="B23" s="29"/>
      <c r="C23" s="29"/>
      <c r="D23" s="29">
        <v>1</v>
      </c>
      <c r="E23" s="143">
        <v>1.3</v>
      </c>
      <c r="F23" s="30"/>
      <c r="G23" s="30"/>
      <c r="H23" s="31" t="s">
        <v>354</v>
      </c>
      <c r="I23" s="28" t="s">
        <v>356</v>
      </c>
      <c r="J23" s="28" t="s">
        <v>359</v>
      </c>
      <c r="K23" s="28" t="s">
        <v>361</v>
      </c>
      <c r="L23" s="154"/>
      <c r="M23" s="25" t="s">
        <v>527</v>
      </c>
      <c r="N23" s="24"/>
      <c r="O23" s="24"/>
      <c r="P23" s="24"/>
      <c r="Q23" s="24"/>
      <c r="R23" s="25"/>
      <c r="S23" s="24"/>
      <c r="T23" s="34"/>
      <c r="U23" s="34"/>
      <c r="V23" s="34"/>
      <c r="W23" s="24"/>
      <c r="X23" s="24"/>
      <c r="Y23" s="162" t="str">
        <f>Submitter!$F$2</f>
        <v>May 2016</v>
      </c>
      <c r="Z23" s="161">
        <f>Submitter!$F$5</f>
        <v>0</v>
      </c>
      <c r="AA23" s="108" t="s">
        <v>536</v>
      </c>
      <c r="AB23" s="109"/>
      <c r="AC23" s="32"/>
      <c r="AD23" s="126"/>
      <c r="AE23" s="126"/>
      <c r="AF23" s="116"/>
      <c r="AJ23" s="4"/>
      <c r="AK23" s="4"/>
    </row>
    <row r="24" spans="1:37" s="5" customFormat="1" ht="51" x14ac:dyDescent="0.2">
      <c r="A24" s="163">
        <v>21</v>
      </c>
      <c r="B24" s="29"/>
      <c r="C24" s="29"/>
      <c r="D24" s="29">
        <v>1</v>
      </c>
      <c r="E24" s="143">
        <v>1.6</v>
      </c>
      <c r="F24" s="30"/>
      <c r="G24" s="30"/>
      <c r="H24" s="31" t="s">
        <v>354</v>
      </c>
      <c r="I24" s="28" t="s">
        <v>357</v>
      </c>
      <c r="J24" s="28"/>
      <c r="K24" s="28" t="s">
        <v>362</v>
      </c>
      <c r="L24" s="154"/>
      <c r="M24" s="25" t="s">
        <v>523</v>
      </c>
      <c r="N24" s="24"/>
      <c r="O24" s="24"/>
      <c r="P24" s="24"/>
      <c r="Q24" s="24"/>
      <c r="R24" s="25"/>
      <c r="S24" s="24"/>
      <c r="T24" s="34"/>
      <c r="U24" s="34"/>
      <c r="V24" s="34"/>
      <c r="W24" s="24"/>
      <c r="X24" s="24"/>
      <c r="Y24" s="162" t="str">
        <f>Submitter!$F$2</f>
        <v>May 2016</v>
      </c>
      <c r="Z24" s="161">
        <f>Submitter!$F$5</f>
        <v>0</v>
      </c>
      <c r="AA24" s="108" t="s">
        <v>536</v>
      </c>
      <c r="AB24" s="109"/>
      <c r="AC24" s="32"/>
      <c r="AD24" s="126"/>
      <c r="AE24" s="126"/>
      <c r="AF24" s="117"/>
      <c r="AJ24" s="4"/>
      <c r="AK24" s="4"/>
    </row>
    <row r="25" spans="1:37" s="5" customFormat="1" ht="89.25" x14ac:dyDescent="0.2">
      <c r="A25" s="163">
        <v>22</v>
      </c>
      <c r="B25" s="29" t="s">
        <v>316</v>
      </c>
      <c r="C25" s="29"/>
      <c r="D25" s="29"/>
      <c r="E25" s="143">
        <v>1</v>
      </c>
      <c r="F25" s="30"/>
      <c r="G25" s="30"/>
      <c r="H25" s="31" t="s">
        <v>354</v>
      </c>
      <c r="I25" s="28" t="s">
        <v>367</v>
      </c>
      <c r="J25" s="28"/>
      <c r="K25" s="28" t="s">
        <v>372</v>
      </c>
      <c r="L25" s="154"/>
      <c r="M25" s="25" t="s">
        <v>529</v>
      </c>
      <c r="N25" s="24"/>
      <c r="O25" s="24"/>
      <c r="P25" s="24"/>
      <c r="Q25" s="24"/>
      <c r="R25" s="25"/>
      <c r="S25" s="24"/>
      <c r="T25" s="34"/>
      <c r="U25" s="34"/>
      <c r="V25" s="34"/>
      <c r="W25" s="24"/>
      <c r="X25" s="24"/>
      <c r="Y25" s="162" t="str">
        <f>Submitter!$F$2</f>
        <v>May 2016</v>
      </c>
      <c r="Z25" s="161">
        <f>Submitter!$F$5</f>
        <v>0</v>
      </c>
      <c r="AA25" s="108" t="s">
        <v>537</v>
      </c>
      <c r="AB25" s="157" t="s">
        <v>377</v>
      </c>
      <c r="AC25" s="32"/>
      <c r="AD25" s="126"/>
      <c r="AE25" s="126"/>
      <c r="AF25" s="115"/>
      <c r="AJ25" s="4"/>
    </row>
    <row r="26" spans="1:37" s="5" customFormat="1" ht="63.75" x14ac:dyDescent="0.2">
      <c r="A26" s="163">
        <v>23</v>
      </c>
      <c r="B26" s="29" t="s">
        <v>316</v>
      </c>
      <c r="C26" s="29"/>
      <c r="D26" s="29"/>
      <c r="E26" s="143">
        <v>1</v>
      </c>
      <c r="F26" s="30"/>
      <c r="G26" s="30"/>
      <c r="H26" s="31" t="s">
        <v>354</v>
      </c>
      <c r="I26" s="28" t="s">
        <v>368</v>
      </c>
      <c r="J26" s="28" t="s">
        <v>370</v>
      </c>
      <c r="K26" s="28" t="s">
        <v>373</v>
      </c>
      <c r="L26" s="154"/>
      <c r="M26" s="25" t="s">
        <v>520</v>
      </c>
      <c r="N26" s="24"/>
      <c r="O26" s="24"/>
      <c r="P26" s="24"/>
      <c r="Q26" s="24"/>
      <c r="R26" s="25"/>
      <c r="S26" s="24"/>
      <c r="T26" s="34"/>
      <c r="U26" s="34"/>
      <c r="V26" s="34"/>
      <c r="W26" s="24"/>
      <c r="X26" s="24"/>
      <c r="Y26" s="162" t="str">
        <f>Submitter!$F$2</f>
        <v>May 2016</v>
      </c>
      <c r="Z26" s="161">
        <f>Submitter!$F$5</f>
        <v>0</v>
      </c>
      <c r="AA26" s="108" t="s">
        <v>537</v>
      </c>
      <c r="AB26" s="109" t="s">
        <v>377</v>
      </c>
      <c r="AC26" s="32"/>
      <c r="AD26" s="126"/>
      <c r="AE26" s="126"/>
      <c r="AF26" s="115"/>
      <c r="AJ26" s="4"/>
    </row>
    <row r="27" spans="1:37" s="5" customFormat="1" ht="63.75" x14ac:dyDescent="0.2">
      <c r="A27" s="163">
        <v>24</v>
      </c>
      <c r="B27" s="29" t="s">
        <v>316</v>
      </c>
      <c r="C27" s="29"/>
      <c r="D27" s="29"/>
      <c r="E27" s="143" t="s">
        <v>363</v>
      </c>
      <c r="F27" s="30"/>
      <c r="G27" s="30"/>
      <c r="H27" s="31" t="s">
        <v>354</v>
      </c>
      <c r="I27" s="28" t="s">
        <v>368</v>
      </c>
      <c r="J27" s="28" t="s">
        <v>371</v>
      </c>
      <c r="K27" s="28" t="s">
        <v>374</v>
      </c>
      <c r="L27" s="154"/>
      <c r="M27" s="25" t="s">
        <v>524</v>
      </c>
      <c r="N27" s="24"/>
      <c r="O27" s="24"/>
      <c r="P27" s="24"/>
      <c r="Q27" s="24"/>
      <c r="R27" s="25"/>
      <c r="S27" s="24"/>
      <c r="T27" s="34"/>
      <c r="U27" s="34"/>
      <c r="V27" s="34"/>
      <c r="W27" s="24"/>
      <c r="X27" s="24"/>
      <c r="Y27" s="162" t="str">
        <f>Submitter!$F$2</f>
        <v>May 2016</v>
      </c>
      <c r="Z27" s="161">
        <f>Submitter!$F$5</f>
        <v>0</v>
      </c>
      <c r="AA27" s="108" t="s">
        <v>537</v>
      </c>
      <c r="AB27" s="109" t="s">
        <v>377</v>
      </c>
      <c r="AC27" s="32"/>
      <c r="AD27" s="126"/>
      <c r="AE27" s="126"/>
      <c r="AF27" s="115"/>
      <c r="AJ27" s="4"/>
    </row>
    <row r="28" spans="1:37" s="5" customFormat="1" ht="165.75" x14ac:dyDescent="0.2">
      <c r="A28" s="163">
        <v>25</v>
      </c>
      <c r="B28" s="29" t="s">
        <v>316</v>
      </c>
      <c r="C28" s="29"/>
      <c r="D28" s="29"/>
      <c r="E28" s="143" t="s">
        <v>364</v>
      </c>
      <c r="F28" s="30"/>
      <c r="G28" s="30"/>
      <c r="H28" s="31" t="s">
        <v>366</v>
      </c>
      <c r="I28" s="28" t="s">
        <v>369</v>
      </c>
      <c r="J28" s="28"/>
      <c r="K28" s="28" t="s">
        <v>375</v>
      </c>
      <c r="L28" s="154"/>
      <c r="M28" s="25" t="s">
        <v>523</v>
      </c>
      <c r="N28" s="24"/>
      <c r="O28" s="24"/>
      <c r="P28" s="24"/>
      <c r="Q28" s="24"/>
      <c r="R28" s="25"/>
      <c r="S28" s="24"/>
      <c r="T28" s="34"/>
      <c r="U28" s="34"/>
      <c r="V28" s="34"/>
      <c r="W28" s="24"/>
      <c r="X28" s="24"/>
      <c r="Y28" s="162" t="str">
        <f>Submitter!$F$2</f>
        <v>May 2016</v>
      </c>
      <c r="Z28" s="161">
        <f>Submitter!$F$5</f>
        <v>0</v>
      </c>
      <c r="AA28" s="108" t="s">
        <v>537</v>
      </c>
      <c r="AB28" s="109" t="s">
        <v>377</v>
      </c>
      <c r="AC28" s="32"/>
      <c r="AD28" s="126"/>
      <c r="AE28" s="126"/>
      <c r="AF28" s="116"/>
      <c r="AJ28" s="4"/>
    </row>
    <row r="29" spans="1:37" s="5" customFormat="1" ht="51" x14ac:dyDescent="0.2">
      <c r="A29" s="163">
        <v>26</v>
      </c>
      <c r="B29" s="29" t="s">
        <v>316</v>
      </c>
      <c r="C29" s="29"/>
      <c r="D29" s="29"/>
      <c r="E29" s="143" t="s">
        <v>365</v>
      </c>
      <c r="F29" s="30"/>
      <c r="G29" s="30"/>
      <c r="H29" s="31" t="s">
        <v>354</v>
      </c>
      <c r="I29" s="28"/>
      <c r="J29" s="28"/>
      <c r="K29" s="28" t="s">
        <v>376</v>
      </c>
      <c r="L29" s="154"/>
      <c r="M29" s="25" t="s">
        <v>530</v>
      </c>
      <c r="N29" s="24"/>
      <c r="O29" s="24"/>
      <c r="P29" s="24"/>
      <c r="Q29" s="24"/>
      <c r="R29" s="25"/>
      <c r="S29" s="24"/>
      <c r="T29" s="34"/>
      <c r="U29" s="34"/>
      <c r="V29" s="34"/>
      <c r="W29" s="24"/>
      <c r="X29" s="24"/>
      <c r="Y29" s="162" t="str">
        <f>Submitter!$F$2</f>
        <v>May 2016</v>
      </c>
      <c r="Z29" s="161">
        <f>Submitter!$F$5</f>
        <v>0</v>
      </c>
      <c r="AA29" s="108" t="s">
        <v>537</v>
      </c>
      <c r="AB29" s="109" t="s">
        <v>377</v>
      </c>
      <c r="AC29" s="32"/>
      <c r="AD29" s="126"/>
      <c r="AE29" s="126"/>
      <c r="AF29" s="116"/>
      <c r="AJ29" s="4"/>
    </row>
    <row r="30" spans="1:37" s="5" customFormat="1" ht="76.5" x14ac:dyDescent="0.2">
      <c r="A30" s="163">
        <v>27</v>
      </c>
      <c r="B30" s="29" t="s">
        <v>316</v>
      </c>
      <c r="C30" s="29"/>
      <c r="D30" s="29"/>
      <c r="E30" s="143"/>
      <c r="F30" s="30"/>
      <c r="G30" s="30"/>
      <c r="H30" s="31" t="s">
        <v>354</v>
      </c>
      <c r="I30" s="28"/>
      <c r="J30" s="28"/>
      <c r="K30" s="28" t="s">
        <v>422</v>
      </c>
      <c r="L30" s="154"/>
      <c r="M30" s="25" t="s">
        <v>531</v>
      </c>
      <c r="N30" s="24"/>
      <c r="O30" s="24"/>
      <c r="P30" s="24"/>
      <c r="Q30" s="24"/>
      <c r="R30" s="25"/>
      <c r="S30" s="24"/>
      <c r="T30" s="34"/>
      <c r="U30" s="34"/>
      <c r="V30" s="34"/>
      <c r="W30" s="24"/>
      <c r="X30" s="24"/>
      <c r="Y30" s="162" t="str">
        <f>Submitter!$F$2</f>
        <v>May 2016</v>
      </c>
      <c r="Z30" s="161">
        <f>Submitter!$F$5</f>
        <v>0</v>
      </c>
      <c r="AA30" s="108" t="s">
        <v>440</v>
      </c>
      <c r="AB30" s="109"/>
      <c r="AC30" s="32"/>
      <c r="AD30" s="126"/>
      <c r="AE30" s="126"/>
      <c r="AF30" s="115"/>
      <c r="AJ30" s="4"/>
    </row>
    <row r="31" spans="1:37" s="5" customFormat="1" ht="63.75" x14ac:dyDescent="0.2">
      <c r="A31" s="163">
        <v>28</v>
      </c>
      <c r="B31" s="29" t="s">
        <v>316</v>
      </c>
      <c r="C31" s="29"/>
      <c r="D31" s="29"/>
      <c r="E31" s="143"/>
      <c r="F31" s="30"/>
      <c r="G31" s="30"/>
      <c r="H31" s="31" t="s">
        <v>354</v>
      </c>
      <c r="I31" s="28"/>
      <c r="J31" s="28"/>
      <c r="K31" s="28" t="s">
        <v>423</v>
      </c>
      <c r="L31" s="154"/>
      <c r="M31" s="25" t="s">
        <v>532</v>
      </c>
      <c r="N31" s="24"/>
      <c r="O31" s="24"/>
      <c r="P31" s="24"/>
      <c r="Q31" s="24"/>
      <c r="R31" s="25"/>
      <c r="S31" s="24"/>
      <c r="T31" s="34"/>
      <c r="U31" s="34"/>
      <c r="V31" s="34"/>
      <c r="W31" s="24"/>
      <c r="X31" s="24"/>
      <c r="Y31" s="162" t="str">
        <f>Submitter!$F$2</f>
        <v>May 2016</v>
      </c>
      <c r="Z31" s="161">
        <f>Submitter!$F$5</f>
        <v>0</v>
      </c>
      <c r="AA31" s="108" t="s">
        <v>440</v>
      </c>
      <c r="AB31" s="109"/>
      <c r="AC31" s="32"/>
      <c r="AD31" s="126"/>
      <c r="AE31" s="126"/>
      <c r="AF31" s="115"/>
      <c r="AJ31" s="4"/>
    </row>
    <row r="32" spans="1:37" s="5" customFormat="1" ht="63.75" x14ac:dyDescent="0.2">
      <c r="A32" s="163">
        <v>29</v>
      </c>
      <c r="B32" s="29" t="s">
        <v>316</v>
      </c>
      <c r="C32" s="29"/>
      <c r="D32" s="29"/>
      <c r="E32" s="143"/>
      <c r="F32" s="30"/>
      <c r="G32" s="30"/>
      <c r="H32" s="31" t="s">
        <v>354</v>
      </c>
      <c r="I32" s="28"/>
      <c r="J32" s="28"/>
      <c r="K32" s="28" t="s">
        <v>424</v>
      </c>
      <c r="L32" s="154"/>
      <c r="M32" s="25" t="s">
        <v>524</v>
      </c>
      <c r="N32" s="24"/>
      <c r="O32" s="24"/>
      <c r="P32" s="24"/>
      <c r="Q32" s="24"/>
      <c r="R32" s="25"/>
      <c r="S32" s="24"/>
      <c r="T32" s="34"/>
      <c r="U32" s="34"/>
      <c r="V32" s="34"/>
      <c r="W32" s="24"/>
      <c r="X32" s="24"/>
      <c r="Y32" s="162" t="str">
        <f>Submitter!$F$2</f>
        <v>May 2016</v>
      </c>
      <c r="Z32" s="161">
        <f>Submitter!$F$5</f>
        <v>0</v>
      </c>
      <c r="AA32" s="108" t="s">
        <v>440</v>
      </c>
      <c r="AB32" s="109"/>
      <c r="AC32" s="32"/>
      <c r="AD32" s="126"/>
      <c r="AE32" s="126"/>
      <c r="AF32" s="115"/>
    </row>
    <row r="33" spans="1:36" s="5" customFormat="1" ht="51" x14ac:dyDescent="0.2">
      <c r="A33" s="163">
        <v>30</v>
      </c>
      <c r="B33" s="29" t="s">
        <v>316</v>
      </c>
      <c r="C33" s="29"/>
      <c r="D33" s="29"/>
      <c r="E33" s="143"/>
      <c r="F33" s="30"/>
      <c r="G33" s="30"/>
      <c r="H33" s="31" t="s">
        <v>354</v>
      </c>
      <c r="I33" s="28" t="s">
        <v>395</v>
      </c>
      <c r="J33" s="28" t="s">
        <v>408</v>
      </c>
      <c r="K33" s="28" t="s">
        <v>425</v>
      </c>
      <c r="L33" s="154"/>
      <c r="M33" s="25"/>
      <c r="N33" s="24"/>
      <c r="O33" s="24"/>
      <c r="P33" s="24"/>
      <c r="Q33" s="24"/>
      <c r="R33" s="25"/>
      <c r="S33" s="24"/>
      <c r="T33" s="34"/>
      <c r="U33" s="34"/>
      <c r="V33" s="34"/>
      <c r="W33" s="24"/>
      <c r="X33" s="24"/>
      <c r="Y33" s="162" t="str">
        <f>Submitter!$F$2</f>
        <v>May 2016</v>
      </c>
      <c r="Z33" s="161">
        <f>Submitter!$F$5</f>
        <v>0</v>
      </c>
      <c r="AA33" s="108" t="s">
        <v>440</v>
      </c>
      <c r="AB33" s="109"/>
      <c r="AC33" s="32"/>
      <c r="AD33" s="126"/>
      <c r="AE33" s="126"/>
      <c r="AF33" s="116"/>
    </row>
    <row r="34" spans="1:36" s="5" customFormat="1" ht="357" x14ac:dyDescent="0.2">
      <c r="A34" s="163">
        <v>31</v>
      </c>
      <c r="B34" s="29" t="s">
        <v>316</v>
      </c>
      <c r="C34" s="29"/>
      <c r="D34" s="29"/>
      <c r="E34" s="143" t="s">
        <v>378</v>
      </c>
      <c r="F34" s="30"/>
      <c r="G34" s="30"/>
      <c r="H34" s="31" t="s">
        <v>354</v>
      </c>
      <c r="I34" s="28" t="s">
        <v>396</v>
      </c>
      <c r="J34" s="28" t="s">
        <v>409</v>
      </c>
      <c r="K34" s="28" t="s">
        <v>426</v>
      </c>
      <c r="L34" s="154"/>
      <c r="M34" s="25" t="s">
        <v>524</v>
      </c>
      <c r="N34" s="24"/>
      <c r="O34" s="24"/>
      <c r="P34" s="24"/>
      <c r="Q34" s="24"/>
      <c r="R34" s="25"/>
      <c r="S34" s="24"/>
      <c r="T34" s="34"/>
      <c r="U34" s="34"/>
      <c r="V34" s="34"/>
      <c r="W34" s="24"/>
      <c r="X34" s="24"/>
      <c r="Y34" s="162" t="str">
        <f>Submitter!$F$2</f>
        <v>May 2016</v>
      </c>
      <c r="Z34" s="161">
        <f>Submitter!$F$5</f>
        <v>0</v>
      </c>
      <c r="AA34" s="108" t="s">
        <v>440</v>
      </c>
      <c r="AB34" s="109"/>
      <c r="AC34" s="32"/>
      <c r="AD34" s="126"/>
      <c r="AE34" s="126"/>
      <c r="AF34" s="116"/>
    </row>
    <row r="35" spans="1:36" s="5" customFormat="1" ht="89.25" x14ac:dyDescent="0.2">
      <c r="A35" s="163">
        <v>32</v>
      </c>
      <c r="B35" s="29" t="s">
        <v>316</v>
      </c>
      <c r="C35" s="29"/>
      <c r="D35" s="29"/>
      <c r="E35" s="143" t="s">
        <v>379</v>
      </c>
      <c r="F35" s="30"/>
      <c r="G35" s="30"/>
      <c r="H35" s="31" t="s">
        <v>354</v>
      </c>
      <c r="I35" s="28" t="s">
        <v>397</v>
      </c>
      <c r="J35" s="28" t="s">
        <v>410</v>
      </c>
      <c r="K35" s="28" t="s">
        <v>427</v>
      </c>
      <c r="L35" s="154"/>
      <c r="M35" s="25" t="s">
        <v>527</v>
      </c>
      <c r="N35" s="24"/>
      <c r="O35" s="24"/>
      <c r="P35" s="24"/>
      <c r="Q35" s="24"/>
      <c r="R35" s="25"/>
      <c r="S35" s="24"/>
      <c r="T35" s="34"/>
      <c r="U35" s="34"/>
      <c r="V35" s="34"/>
      <c r="W35" s="24"/>
      <c r="X35" s="24"/>
      <c r="Y35" s="162" t="str">
        <f>Submitter!$F$2</f>
        <v>May 2016</v>
      </c>
      <c r="Z35" s="161">
        <f>Submitter!$F$5</f>
        <v>0</v>
      </c>
      <c r="AA35" s="108" t="s">
        <v>440</v>
      </c>
      <c r="AB35" s="109"/>
      <c r="AC35" s="32"/>
      <c r="AD35" s="126"/>
      <c r="AE35" s="126"/>
      <c r="AF35" s="116"/>
      <c r="AJ35" s="4"/>
    </row>
    <row r="36" spans="1:36" s="5" customFormat="1" ht="76.5" x14ac:dyDescent="0.2">
      <c r="A36" s="163">
        <v>33</v>
      </c>
      <c r="B36" s="29" t="s">
        <v>316</v>
      </c>
      <c r="C36" s="29"/>
      <c r="D36" s="29"/>
      <c r="E36" s="143" t="s">
        <v>379</v>
      </c>
      <c r="F36" s="30"/>
      <c r="G36" s="30"/>
      <c r="H36" s="31" t="s">
        <v>354</v>
      </c>
      <c r="I36" s="28" t="s">
        <v>398</v>
      </c>
      <c r="J36" s="28" t="s">
        <v>411</v>
      </c>
      <c r="K36" s="28" t="s">
        <v>428</v>
      </c>
      <c r="L36" s="154"/>
      <c r="M36" s="25" t="s">
        <v>527</v>
      </c>
      <c r="N36" s="24"/>
      <c r="O36" s="24"/>
      <c r="P36" s="24"/>
      <c r="Q36" s="24"/>
      <c r="R36" s="25"/>
      <c r="S36" s="24"/>
      <c r="T36" s="34"/>
      <c r="U36" s="34"/>
      <c r="V36" s="34"/>
      <c r="W36" s="24"/>
      <c r="X36" s="24"/>
      <c r="Y36" s="162" t="str">
        <f>Submitter!$F$2</f>
        <v>May 2016</v>
      </c>
      <c r="Z36" s="161">
        <f>Submitter!$F$5</f>
        <v>0</v>
      </c>
      <c r="AA36" s="108" t="s">
        <v>440</v>
      </c>
      <c r="AB36" s="109"/>
      <c r="AC36" s="32"/>
      <c r="AD36" s="126"/>
      <c r="AE36" s="126"/>
      <c r="AF36" s="116"/>
      <c r="AJ36" s="4"/>
    </row>
    <row r="37" spans="1:36" s="5" customFormat="1" ht="76.5" x14ac:dyDescent="0.2">
      <c r="A37" s="163">
        <v>34</v>
      </c>
      <c r="B37" s="29" t="s">
        <v>316</v>
      </c>
      <c r="C37" s="29"/>
      <c r="D37" s="29"/>
      <c r="E37" s="143" t="s">
        <v>380</v>
      </c>
      <c r="F37" s="30"/>
      <c r="G37" s="30"/>
      <c r="H37" s="31" t="s">
        <v>354</v>
      </c>
      <c r="I37" s="28" t="s">
        <v>399</v>
      </c>
      <c r="J37" s="28" t="s">
        <v>412</v>
      </c>
      <c r="K37" s="28" t="s">
        <v>429</v>
      </c>
      <c r="L37" s="154"/>
      <c r="M37" s="25" t="s">
        <v>520</v>
      </c>
      <c r="N37" s="24"/>
      <c r="O37" s="24"/>
      <c r="P37" s="24"/>
      <c r="Q37" s="24"/>
      <c r="R37" s="25"/>
      <c r="S37" s="24"/>
      <c r="T37" s="34"/>
      <c r="U37" s="34"/>
      <c r="V37" s="34"/>
      <c r="W37" s="24"/>
      <c r="X37" s="24"/>
      <c r="Y37" s="162" t="str">
        <f>Submitter!$F$2</f>
        <v>May 2016</v>
      </c>
      <c r="Z37" s="161">
        <f>Submitter!$F$5</f>
        <v>0</v>
      </c>
      <c r="AA37" s="108" t="s">
        <v>440</v>
      </c>
      <c r="AB37" s="109"/>
      <c r="AC37" s="32"/>
      <c r="AD37" s="126"/>
      <c r="AE37" s="126"/>
      <c r="AF37" s="117"/>
    </row>
    <row r="38" spans="1:36" s="5" customFormat="1" ht="140.25" x14ac:dyDescent="0.2">
      <c r="A38" s="163">
        <v>35</v>
      </c>
      <c r="B38" s="29" t="s">
        <v>316</v>
      </c>
      <c r="C38" s="29"/>
      <c r="D38" s="29"/>
      <c r="E38" s="143" t="s">
        <v>381</v>
      </c>
      <c r="F38" s="30"/>
      <c r="G38" s="30"/>
      <c r="H38" s="31" t="s">
        <v>354</v>
      </c>
      <c r="I38" s="28" t="s">
        <v>400</v>
      </c>
      <c r="J38" s="28" t="s">
        <v>413</v>
      </c>
      <c r="K38" s="28" t="s">
        <v>430</v>
      </c>
      <c r="L38" s="154"/>
      <c r="M38" s="25" t="s">
        <v>525</v>
      </c>
      <c r="N38" s="24"/>
      <c r="O38" s="24"/>
      <c r="P38" s="24"/>
      <c r="Q38" s="24"/>
      <c r="R38" s="25"/>
      <c r="S38" s="24"/>
      <c r="T38" s="34"/>
      <c r="U38" s="34"/>
      <c r="V38" s="34"/>
      <c r="W38" s="24"/>
      <c r="X38" s="24"/>
      <c r="Y38" s="162" t="str">
        <f>Submitter!$F$2</f>
        <v>May 2016</v>
      </c>
      <c r="Z38" s="161">
        <f>Submitter!$F$5</f>
        <v>0</v>
      </c>
      <c r="AA38" s="108" t="s">
        <v>440</v>
      </c>
      <c r="AB38" s="109"/>
      <c r="AC38" s="32"/>
      <c r="AD38" s="126"/>
      <c r="AE38" s="126"/>
      <c r="AF38" s="116"/>
    </row>
    <row r="39" spans="1:36" s="5" customFormat="1" ht="51" x14ac:dyDescent="0.2">
      <c r="A39" s="163">
        <v>36</v>
      </c>
      <c r="B39" s="29" t="s">
        <v>316</v>
      </c>
      <c r="C39" s="29"/>
      <c r="D39" s="29"/>
      <c r="E39" s="143" t="s">
        <v>382</v>
      </c>
      <c r="F39" s="30"/>
      <c r="G39" s="30"/>
      <c r="H39" s="31" t="s">
        <v>354</v>
      </c>
      <c r="I39" s="28" t="s">
        <v>401</v>
      </c>
      <c r="J39" s="28" t="s">
        <v>414</v>
      </c>
      <c r="K39" s="28" t="s">
        <v>431</v>
      </c>
      <c r="L39" s="154"/>
      <c r="M39" s="25" t="s">
        <v>520</v>
      </c>
      <c r="N39" s="24"/>
      <c r="O39" s="24"/>
      <c r="P39" s="24"/>
      <c r="Q39" s="24"/>
      <c r="R39" s="25"/>
      <c r="S39" s="24"/>
      <c r="T39" s="34"/>
      <c r="U39" s="34"/>
      <c r="V39" s="34"/>
      <c r="W39" s="24"/>
      <c r="X39" s="24"/>
      <c r="Y39" s="162" t="str">
        <f>Submitter!$F$2</f>
        <v>May 2016</v>
      </c>
      <c r="Z39" s="161">
        <f>Submitter!$F$5</f>
        <v>0</v>
      </c>
      <c r="AA39" s="108" t="s">
        <v>440</v>
      </c>
      <c r="AB39" s="109"/>
      <c r="AC39" s="32"/>
      <c r="AD39" s="126"/>
      <c r="AE39" s="126"/>
      <c r="AF39" s="116"/>
    </row>
    <row r="40" spans="1:36" s="5" customFormat="1" ht="51" x14ac:dyDescent="0.2">
      <c r="A40" s="163">
        <v>37</v>
      </c>
      <c r="B40" s="29" t="s">
        <v>316</v>
      </c>
      <c r="C40" s="29"/>
      <c r="D40" s="29"/>
      <c r="E40" s="143" t="s">
        <v>383</v>
      </c>
      <c r="F40" s="30"/>
      <c r="G40" s="30"/>
      <c r="H40" s="31" t="s">
        <v>354</v>
      </c>
      <c r="I40" s="28" t="s">
        <v>401</v>
      </c>
      <c r="J40" s="28" t="s">
        <v>414</v>
      </c>
      <c r="K40" s="28" t="s">
        <v>431</v>
      </c>
      <c r="L40" s="154"/>
      <c r="M40" s="25" t="s">
        <v>520</v>
      </c>
      <c r="N40" s="24"/>
      <c r="O40" s="24"/>
      <c r="P40" s="24"/>
      <c r="Q40" s="24"/>
      <c r="R40" s="25"/>
      <c r="S40" s="24"/>
      <c r="T40" s="34"/>
      <c r="U40" s="34"/>
      <c r="V40" s="34"/>
      <c r="W40" s="24"/>
      <c r="X40" s="24"/>
      <c r="Y40" s="162" t="str">
        <f>Submitter!$F$2</f>
        <v>May 2016</v>
      </c>
      <c r="Z40" s="161">
        <f>Submitter!$F$5</f>
        <v>0</v>
      </c>
      <c r="AA40" s="108" t="s">
        <v>440</v>
      </c>
      <c r="AB40" s="109"/>
      <c r="AC40" s="32"/>
      <c r="AD40" s="126"/>
      <c r="AE40" s="126"/>
      <c r="AF40" s="116"/>
    </row>
    <row r="41" spans="1:36" s="5" customFormat="1" ht="89.25" x14ac:dyDescent="0.2">
      <c r="A41" s="163">
        <v>38</v>
      </c>
      <c r="B41" s="29" t="s">
        <v>316</v>
      </c>
      <c r="C41" s="29"/>
      <c r="D41" s="29"/>
      <c r="E41" s="143" t="s">
        <v>384</v>
      </c>
      <c r="F41" s="30"/>
      <c r="G41" s="30"/>
      <c r="H41" s="31" t="s">
        <v>354</v>
      </c>
      <c r="I41" s="28" t="s">
        <v>402</v>
      </c>
      <c r="J41" s="28" t="s">
        <v>415</v>
      </c>
      <c r="K41" s="28" t="s">
        <v>432</v>
      </c>
      <c r="L41" s="154"/>
      <c r="M41" s="25" t="s">
        <v>533</v>
      </c>
      <c r="N41" s="24"/>
      <c r="O41" s="24"/>
      <c r="P41" s="24"/>
      <c r="Q41" s="24"/>
      <c r="R41" s="25"/>
      <c r="S41" s="24"/>
      <c r="T41" s="34"/>
      <c r="U41" s="34"/>
      <c r="V41" s="34"/>
      <c r="W41" s="24"/>
      <c r="X41" s="24"/>
      <c r="Y41" s="162" t="str">
        <f>Submitter!$F$2</f>
        <v>May 2016</v>
      </c>
      <c r="Z41" s="161">
        <f>Submitter!$F$5</f>
        <v>0</v>
      </c>
      <c r="AA41" s="108" t="s">
        <v>440</v>
      </c>
      <c r="AB41" s="110"/>
      <c r="AC41" s="32"/>
      <c r="AD41" s="126"/>
      <c r="AE41" s="126"/>
      <c r="AF41" s="116"/>
    </row>
    <row r="42" spans="1:36" s="5" customFormat="1" ht="140.25" x14ac:dyDescent="0.2">
      <c r="A42" s="163">
        <v>39</v>
      </c>
      <c r="B42" s="29" t="s">
        <v>316</v>
      </c>
      <c r="C42" s="29"/>
      <c r="D42" s="29"/>
      <c r="E42" s="143" t="s">
        <v>385</v>
      </c>
      <c r="F42" s="30"/>
      <c r="G42" s="30"/>
      <c r="H42" s="31" t="s">
        <v>354</v>
      </c>
      <c r="I42" s="28" t="s">
        <v>400</v>
      </c>
      <c r="J42" s="28" t="s">
        <v>413</v>
      </c>
      <c r="K42" s="28" t="s">
        <v>430</v>
      </c>
      <c r="L42" s="154"/>
      <c r="M42" s="25" t="s">
        <v>525</v>
      </c>
      <c r="N42" s="24"/>
      <c r="O42" s="24"/>
      <c r="P42" s="24"/>
      <c r="Q42" s="24"/>
      <c r="R42" s="25"/>
      <c r="S42" s="24"/>
      <c r="T42" s="34"/>
      <c r="U42" s="34"/>
      <c r="V42" s="34"/>
      <c r="W42" s="24"/>
      <c r="X42" s="24"/>
      <c r="Y42" s="162" t="str">
        <f>Submitter!$F$2</f>
        <v>May 2016</v>
      </c>
      <c r="Z42" s="161">
        <f>Submitter!$F$5</f>
        <v>0</v>
      </c>
      <c r="AA42" s="108" t="s">
        <v>440</v>
      </c>
      <c r="AB42" s="109"/>
      <c r="AC42" s="32"/>
      <c r="AD42" s="126"/>
      <c r="AE42" s="126"/>
      <c r="AF42" s="116"/>
    </row>
    <row r="43" spans="1:36" s="5" customFormat="1" ht="140.25" x14ac:dyDescent="0.2">
      <c r="A43" s="163">
        <v>40</v>
      </c>
      <c r="B43" s="29" t="s">
        <v>316</v>
      </c>
      <c r="C43" s="29"/>
      <c r="D43" s="29"/>
      <c r="E43" s="143" t="s">
        <v>386</v>
      </c>
      <c r="F43" s="30"/>
      <c r="G43" s="30"/>
      <c r="H43" s="31" t="s">
        <v>354</v>
      </c>
      <c r="I43" s="28" t="s">
        <v>400</v>
      </c>
      <c r="J43" s="28" t="s">
        <v>413</v>
      </c>
      <c r="K43" s="28" t="s">
        <v>433</v>
      </c>
      <c r="L43" s="154"/>
      <c r="M43" s="25" t="s">
        <v>525</v>
      </c>
      <c r="N43" s="24"/>
      <c r="O43" s="24"/>
      <c r="P43" s="24"/>
      <c r="Q43" s="24"/>
      <c r="R43" s="25"/>
      <c r="S43" s="24"/>
      <c r="T43" s="34"/>
      <c r="U43" s="34"/>
      <c r="V43" s="34"/>
      <c r="W43" s="24"/>
      <c r="X43" s="24"/>
      <c r="Y43" s="162" t="str">
        <f>Submitter!$F$2</f>
        <v>May 2016</v>
      </c>
      <c r="Z43" s="161">
        <f>Submitter!$F$5</f>
        <v>0</v>
      </c>
      <c r="AA43" s="108" t="s">
        <v>440</v>
      </c>
      <c r="AB43" s="109"/>
      <c r="AC43" s="32"/>
      <c r="AD43" s="126"/>
      <c r="AE43" s="126"/>
      <c r="AF43" s="116"/>
    </row>
    <row r="44" spans="1:36" s="5" customFormat="1" ht="140.25" x14ac:dyDescent="0.2">
      <c r="A44" s="163">
        <v>41</v>
      </c>
      <c r="B44" s="29" t="s">
        <v>316</v>
      </c>
      <c r="C44" s="29"/>
      <c r="D44" s="29"/>
      <c r="E44" s="143" t="s">
        <v>387</v>
      </c>
      <c r="F44" s="30"/>
      <c r="G44" s="30"/>
      <c r="H44" s="31" t="s">
        <v>354</v>
      </c>
      <c r="I44" s="28" t="s">
        <v>400</v>
      </c>
      <c r="J44" s="28" t="s">
        <v>413</v>
      </c>
      <c r="K44" s="28" t="s">
        <v>433</v>
      </c>
      <c r="L44" s="154"/>
      <c r="M44" s="25" t="s">
        <v>525</v>
      </c>
      <c r="N44" s="24"/>
      <c r="O44" s="24"/>
      <c r="P44" s="24"/>
      <c r="Q44" s="24"/>
      <c r="R44" s="25"/>
      <c r="S44" s="24"/>
      <c r="T44" s="34"/>
      <c r="U44" s="34"/>
      <c r="V44" s="34"/>
      <c r="W44" s="24"/>
      <c r="X44" s="24"/>
      <c r="Y44" s="162" t="str">
        <f>Submitter!$F$2</f>
        <v>May 2016</v>
      </c>
      <c r="Z44" s="161">
        <f>Submitter!$F$5</f>
        <v>0</v>
      </c>
      <c r="AA44" s="108" t="s">
        <v>440</v>
      </c>
      <c r="AB44" s="109"/>
      <c r="AC44" s="32"/>
      <c r="AD44" s="126"/>
      <c r="AE44" s="126"/>
      <c r="AF44" s="116"/>
    </row>
    <row r="45" spans="1:36" s="5" customFormat="1" ht="102" x14ac:dyDescent="0.2">
      <c r="A45" s="163">
        <v>42</v>
      </c>
      <c r="B45" s="29" t="s">
        <v>316</v>
      </c>
      <c r="C45" s="29"/>
      <c r="D45" s="29"/>
      <c r="E45" s="143" t="s">
        <v>388</v>
      </c>
      <c r="F45" s="30"/>
      <c r="G45" s="30"/>
      <c r="H45" s="31" t="s">
        <v>354</v>
      </c>
      <c r="I45" s="28" t="s">
        <v>403</v>
      </c>
      <c r="J45" s="28" t="s">
        <v>416</v>
      </c>
      <c r="K45" s="28" t="s">
        <v>434</v>
      </c>
      <c r="L45" s="154"/>
      <c r="M45" s="25" t="s">
        <v>523</v>
      </c>
      <c r="N45" s="24"/>
      <c r="O45" s="24"/>
      <c r="P45" s="24"/>
      <c r="Q45" s="24"/>
      <c r="R45" s="25"/>
      <c r="S45" s="24"/>
      <c r="T45" s="34"/>
      <c r="U45" s="34"/>
      <c r="V45" s="34"/>
      <c r="W45" s="24"/>
      <c r="X45" s="24"/>
      <c r="Y45" s="162" t="str">
        <f>Submitter!$F$2</f>
        <v>May 2016</v>
      </c>
      <c r="Z45" s="161">
        <f>Submitter!$F$5</f>
        <v>0</v>
      </c>
      <c r="AA45" s="108" t="s">
        <v>440</v>
      </c>
      <c r="AB45" s="110"/>
      <c r="AC45" s="32"/>
      <c r="AD45" s="126"/>
      <c r="AE45" s="126"/>
      <c r="AF45" s="115"/>
    </row>
    <row r="46" spans="1:36" s="5" customFormat="1" ht="114.75" x14ac:dyDescent="0.2">
      <c r="A46" s="163">
        <v>43</v>
      </c>
      <c r="B46" s="29" t="s">
        <v>316</v>
      </c>
      <c r="C46" s="29"/>
      <c r="D46" s="29"/>
      <c r="E46" s="143" t="s">
        <v>389</v>
      </c>
      <c r="F46" s="30"/>
      <c r="G46" s="30"/>
      <c r="H46" s="31" t="s">
        <v>354</v>
      </c>
      <c r="I46" s="28" t="s">
        <v>404</v>
      </c>
      <c r="J46" s="28" t="s">
        <v>417</v>
      </c>
      <c r="K46" s="28" t="s">
        <v>435</v>
      </c>
      <c r="L46" s="154"/>
      <c r="M46" s="25" t="s">
        <v>523</v>
      </c>
      <c r="N46" s="24"/>
      <c r="O46" s="24"/>
      <c r="P46" s="24"/>
      <c r="Q46" s="24"/>
      <c r="R46" s="25"/>
      <c r="S46" s="24"/>
      <c r="T46" s="34"/>
      <c r="U46" s="34"/>
      <c r="V46" s="34"/>
      <c r="W46" s="24"/>
      <c r="X46" s="24"/>
      <c r="Y46" s="162" t="str">
        <f>Submitter!$F$2</f>
        <v>May 2016</v>
      </c>
      <c r="Z46" s="161">
        <f>Submitter!$F$5</f>
        <v>0</v>
      </c>
      <c r="AA46" s="108" t="s">
        <v>440</v>
      </c>
      <c r="AB46" s="110"/>
      <c r="AC46" s="32"/>
      <c r="AD46" s="126"/>
      <c r="AE46" s="126"/>
      <c r="AF46" s="115"/>
    </row>
    <row r="47" spans="1:36" s="5" customFormat="1" ht="76.5" x14ac:dyDescent="0.2">
      <c r="A47" s="163">
        <v>44</v>
      </c>
      <c r="B47" s="29" t="s">
        <v>316</v>
      </c>
      <c r="C47" s="29"/>
      <c r="D47" s="29"/>
      <c r="E47" s="143" t="s">
        <v>389</v>
      </c>
      <c r="F47" s="30"/>
      <c r="G47" s="30"/>
      <c r="H47" s="31" t="s">
        <v>354</v>
      </c>
      <c r="I47" s="28"/>
      <c r="J47" s="28"/>
      <c r="K47" s="28" t="s">
        <v>436</v>
      </c>
      <c r="L47" s="154"/>
      <c r="M47" s="25" t="s">
        <v>523</v>
      </c>
      <c r="N47" s="24"/>
      <c r="O47" s="24"/>
      <c r="P47" s="24"/>
      <c r="Q47" s="24"/>
      <c r="R47" s="25"/>
      <c r="S47" s="24"/>
      <c r="T47" s="34"/>
      <c r="U47" s="34"/>
      <c r="V47" s="34"/>
      <c r="W47" s="24"/>
      <c r="X47" s="24"/>
      <c r="Y47" s="162" t="str">
        <f>Submitter!$F$2</f>
        <v>May 2016</v>
      </c>
      <c r="Z47" s="161">
        <f>Submitter!$F$5</f>
        <v>0</v>
      </c>
      <c r="AA47" s="108" t="s">
        <v>440</v>
      </c>
      <c r="AB47" s="110"/>
      <c r="AC47" s="32"/>
      <c r="AD47" s="126"/>
      <c r="AE47" s="126"/>
      <c r="AF47" s="115"/>
    </row>
    <row r="48" spans="1:36" s="5" customFormat="1" ht="114.75" x14ac:dyDescent="0.2">
      <c r="A48" s="163">
        <v>45</v>
      </c>
      <c r="B48" s="29" t="s">
        <v>316</v>
      </c>
      <c r="C48" s="29"/>
      <c r="D48" s="29"/>
      <c r="E48" s="143" t="s">
        <v>390</v>
      </c>
      <c r="F48" s="30"/>
      <c r="G48" s="30"/>
      <c r="H48" s="31" t="s">
        <v>354</v>
      </c>
      <c r="I48" s="28" t="s">
        <v>405</v>
      </c>
      <c r="J48" s="28" t="s">
        <v>418</v>
      </c>
      <c r="K48" s="28" t="s">
        <v>435</v>
      </c>
      <c r="L48" s="154"/>
      <c r="M48" s="25" t="s">
        <v>523</v>
      </c>
      <c r="N48" s="24"/>
      <c r="O48" s="24"/>
      <c r="P48" s="24"/>
      <c r="Q48" s="24"/>
      <c r="R48" s="25"/>
      <c r="S48" s="24"/>
      <c r="T48" s="34"/>
      <c r="U48" s="34"/>
      <c r="V48" s="34"/>
      <c r="W48" s="24"/>
      <c r="X48" s="24"/>
      <c r="Y48" s="162" t="str">
        <f>Submitter!$F$2</f>
        <v>May 2016</v>
      </c>
      <c r="Z48" s="161">
        <f>Submitter!$F$5</f>
        <v>0</v>
      </c>
      <c r="AA48" s="108" t="s">
        <v>440</v>
      </c>
      <c r="AB48" s="110"/>
      <c r="AC48" s="32"/>
      <c r="AD48" s="126"/>
      <c r="AE48" s="126"/>
      <c r="AF48" s="115"/>
    </row>
    <row r="49" spans="1:32" s="5" customFormat="1" ht="76.5" x14ac:dyDescent="0.2">
      <c r="A49" s="163">
        <v>46</v>
      </c>
      <c r="B49" s="29" t="s">
        <v>316</v>
      </c>
      <c r="C49" s="29"/>
      <c r="D49" s="29"/>
      <c r="E49" s="143" t="s">
        <v>390</v>
      </c>
      <c r="F49" s="30"/>
      <c r="G49" s="30"/>
      <c r="H49" s="31" t="s">
        <v>354</v>
      </c>
      <c r="I49" s="28"/>
      <c r="J49" s="28"/>
      <c r="K49" s="28" t="s">
        <v>437</v>
      </c>
      <c r="L49" s="154"/>
      <c r="M49" s="25" t="s">
        <v>523</v>
      </c>
      <c r="N49" s="24"/>
      <c r="O49" s="24"/>
      <c r="P49" s="24"/>
      <c r="Q49" s="24"/>
      <c r="R49" s="25"/>
      <c r="S49" s="24"/>
      <c r="T49" s="34"/>
      <c r="U49" s="34"/>
      <c r="V49" s="34"/>
      <c r="W49" s="24"/>
      <c r="X49" s="24"/>
      <c r="Y49" s="162" t="str">
        <f>Submitter!$F$2</f>
        <v>May 2016</v>
      </c>
      <c r="Z49" s="161">
        <f>Submitter!$F$5</f>
        <v>0</v>
      </c>
      <c r="AA49" s="108" t="s">
        <v>440</v>
      </c>
      <c r="AB49" s="110"/>
      <c r="AC49" s="32"/>
      <c r="AD49" s="126"/>
      <c r="AE49" s="126"/>
      <c r="AF49" s="115"/>
    </row>
    <row r="50" spans="1:32" s="5" customFormat="1" ht="102" x14ac:dyDescent="0.2">
      <c r="A50" s="163">
        <v>47</v>
      </c>
      <c r="B50" s="29"/>
      <c r="C50" s="29"/>
      <c r="D50" s="29"/>
      <c r="E50" s="143" t="s">
        <v>391</v>
      </c>
      <c r="F50" s="30"/>
      <c r="G50" s="30"/>
      <c r="H50" s="31" t="s">
        <v>354</v>
      </c>
      <c r="I50" s="28" t="s">
        <v>406</v>
      </c>
      <c r="J50" s="28" t="s">
        <v>419</v>
      </c>
      <c r="K50" s="28" t="s">
        <v>434</v>
      </c>
      <c r="L50" s="154"/>
      <c r="M50" s="25" t="s">
        <v>523</v>
      </c>
      <c r="N50" s="24"/>
      <c r="O50" s="24"/>
      <c r="P50" s="24"/>
      <c r="Q50" s="24"/>
      <c r="R50" s="25"/>
      <c r="S50" s="24"/>
      <c r="T50" s="34"/>
      <c r="U50" s="34"/>
      <c r="V50" s="34"/>
      <c r="W50" s="24"/>
      <c r="X50" s="24"/>
      <c r="Y50" s="162" t="str">
        <f>Submitter!$F$2</f>
        <v>May 2016</v>
      </c>
      <c r="Z50" s="161">
        <f>Submitter!$F$5</f>
        <v>0</v>
      </c>
      <c r="AA50" s="108" t="s">
        <v>440</v>
      </c>
      <c r="AB50" s="110"/>
      <c r="AC50" s="32"/>
      <c r="AD50" s="126"/>
      <c r="AE50" s="126"/>
      <c r="AF50" s="116"/>
    </row>
    <row r="51" spans="1:32" s="5" customFormat="1" ht="114.75" x14ac:dyDescent="0.2">
      <c r="A51" s="163">
        <v>48</v>
      </c>
      <c r="B51" s="29" t="s">
        <v>316</v>
      </c>
      <c r="C51" s="29"/>
      <c r="D51" s="29"/>
      <c r="E51" s="143" t="s">
        <v>392</v>
      </c>
      <c r="F51" s="30"/>
      <c r="G51" s="30"/>
      <c r="H51" s="31" t="s">
        <v>354</v>
      </c>
      <c r="I51" s="28" t="s">
        <v>404</v>
      </c>
      <c r="J51" s="28" t="s">
        <v>417</v>
      </c>
      <c r="K51" s="28" t="s">
        <v>438</v>
      </c>
      <c r="L51" s="154"/>
      <c r="M51" s="25" t="s">
        <v>523</v>
      </c>
      <c r="N51" s="24"/>
      <c r="O51" s="24"/>
      <c r="P51" s="24"/>
      <c r="Q51" s="24"/>
      <c r="R51" s="25"/>
      <c r="S51" s="24"/>
      <c r="T51" s="34"/>
      <c r="U51" s="34"/>
      <c r="V51" s="34"/>
      <c r="W51" s="24"/>
      <c r="X51" s="24"/>
      <c r="Y51" s="162" t="str">
        <f>Submitter!$F$2</f>
        <v>May 2016</v>
      </c>
      <c r="Z51" s="161">
        <f>Submitter!$F$5</f>
        <v>0</v>
      </c>
      <c r="AA51" s="108" t="s">
        <v>440</v>
      </c>
      <c r="AB51" s="110"/>
      <c r="AC51" s="32"/>
      <c r="AD51" s="126"/>
      <c r="AE51" s="126"/>
      <c r="AF51" s="115"/>
    </row>
    <row r="52" spans="1:32" s="5" customFormat="1" ht="76.5" x14ac:dyDescent="0.2">
      <c r="A52" s="163">
        <v>49</v>
      </c>
      <c r="B52" s="29" t="s">
        <v>316</v>
      </c>
      <c r="C52" s="29"/>
      <c r="D52" s="29"/>
      <c r="E52" s="143" t="s">
        <v>392</v>
      </c>
      <c r="F52" s="30"/>
      <c r="G52" s="30"/>
      <c r="H52" s="31" t="s">
        <v>354</v>
      </c>
      <c r="I52" s="28"/>
      <c r="J52" s="28"/>
      <c r="K52" s="28" t="s">
        <v>436</v>
      </c>
      <c r="L52" s="154"/>
      <c r="M52" s="25" t="s">
        <v>523</v>
      </c>
      <c r="N52" s="24"/>
      <c r="O52" s="24"/>
      <c r="P52" s="24"/>
      <c r="Q52" s="24"/>
      <c r="R52" s="25"/>
      <c r="S52" s="24"/>
      <c r="T52" s="34"/>
      <c r="U52" s="34"/>
      <c r="V52" s="34"/>
      <c r="W52" s="24"/>
      <c r="X52" s="24"/>
      <c r="Y52" s="162" t="str">
        <f>Submitter!$F$2</f>
        <v>May 2016</v>
      </c>
      <c r="Z52" s="161">
        <f>Submitter!$F$5</f>
        <v>0</v>
      </c>
      <c r="AA52" s="108" t="s">
        <v>440</v>
      </c>
      <c r="AB52" s="110"/>
      <c r="AC52" s="32"/>
      <c r="AD52" s="126"/>
      <c r="AE52" s="126"/>
      <c r="AF52" s="115"/>
    </row>
    <row r="53" spans="1:32" s="5" customFormat="1" ht="114.75" x14ac:dyDescent="0.2">
      <c r="A53" s="163">
        <v>50</v>
      </c>
      <c r="B53" s="29" t="s">
        <v>316</v>
      </c>
      <c r="C53" s="29"/>
      <c r="D53" s="29"/>
      <c r="E53" s="143" t="s">
        <v>393</v>
      </c>
      <c r="F53" s="30"/>
      <c r="G53" s="30"/>
      <c r="H53" s="31" t="s">
        <v>354</v>
      </c>
      <c r="I53" s="28" t="s">
        <v>407</v>
      </c>
      <c r="J53" s="28" t="s">
        <v>420</v>
      </c>
      <c r="K53" s="28" t="s">
        <v>435</v>
      </c>
      <c r="L53" s="154"/>
      <c r="M53" s="25" t="s">
        <v>523</v>
      </c>
      <c r="N53" s="24"/>
      <c r="O53" s="24"/>
      <c r="P53" s="24"/>
      <c r="Q53" s="24"/>
      <c r="R53" s="25"/>
      <c r="S53" s="24"/>
      <c r="T53" s="34"/>
      <c r="U53" s="34"/>
      <c r="V53" s="34"/>
      <c r="W53" s="24"/>
      <c r="X53" s="24"/>
      <c r="Y53" s="162" t="str">
        <f>Submitter!$F$2</f>
        <v>May 2016</v>
      </c>
      <c r="Z53" s="161">
        <f>Submitter!$F$5</f>
        <v>0</v>
      </c>
      <c r="AA53" s="108" t="s">
        <v>440</v>
      </c>
      <c r="AB53" s="110"/>
      <c r="AC53" s="32"/>
      <c r="AD53" s="126"/>
      <c r="AE53" s="126"/>
      <c r="AF53" s="115"/>
    </row>
    <row r="54" spans="1:32" s="5" customFormat="1" ht="76.5" x14ac:dyDescent="0.2">
      <c r="A54" s="163">
        <v>51</v>
      </c>
      <c r="B54" s="29" t="s">
        <v>316</v>
      </c>
      <c r="C54" s="29"/>
      <c r="D54" s="29"/>
      <c r="E54" s="143" t="s">
        <v>393</v>
      </c>
      <c r="F54" s="30"/>
      <c r="G54" s="30"/>
      <c r="H54" s="31" t="s">
        <v>354</v>
      </c>
      <c r="I54" s="28"/>
      <c r="J54" s="28"/>
      <c r="K54" s="28" t="s">
        <v>437</v>
      </c>
      <c r="L54" s="154"/>
      <c r="M54" s="25" t="s">
        <v>523</v>
      </c>
      <c r="N54" s="24"/>
      <c r="O54" s="24"/>
      <c r="P54" s="24"/>
      <c r="Q54" s="24"/>
      <c r="R54" s="25"/>
      <c r="S54" s="24"/>
      <c r="T54" s="34"/>
      <c r="U54" s="34"/>
      <c r="V54" s="34"/>
      <c r="W54" s="24"/>
      <c r="X54" s="24"/>
      <c r="Y54" s="162" t="str">
        <f>Submitter!$F$2</f>
        <v>May 2016</v>
      </c>
      <c r="Z54" s="161">
        <f>Submitter!$F$5</f>
        <v>0</v>
      </c>
      <c r="AA54" s="108" t="s">
        <v>440</v>
      </c>
      <c r="AB54" s="110"/>
      <c r="AC54" s="32"/>
      <c r="AD54" s="126"/>
      <c r="AE54" s="126"/>
      <c r="AF54" s="115"/>
    </row>
    <row r="55" spans="1:32" s="5" customFormat="1" ht="51" x14ac:dyDescent="0.2">
      <c r="A55" s="163">
        <v>52</v>
      </c>
      <c r="B55" s="29"/>
      <c r="C55" s="29"/>
      <c r="D55" s="29"/>
      <c r="E55" s="143" t="s">
        <v>394</v>
      </c>
      <c r="F55" s="30"/>
      <c r="G55" s="30"/>
      <c r="H55" s="31" t="s">
        <v>354</v>
      </c>
      <c r="I55" s="28"/>
      <c r="J55" s="28" t="s">
        <v>421</v>
      </c>
      <c r="K55" s="28" t="s">
        <v>439</v>
      </c>
      <c r="L55" s="154"/>
      <c r="M55" s="25" t="s">
        <v>534</v>
      </c>
      <c r="N55" s="24"/>
      <c r="O55" s="24"/>
      <c r="P55" s="24"/>
      <c r="Q55" s="24"/>
      <c r="R55" s="25"/>
      <c r="S55" s="24"/>
      <c r="T55" s="34"/>
      <c r="U55" s="34"/>
      <c r="V55" s="34"/>
      <c r="W55" s="24"/>
      <c r="X55" s="24"/>
      <c r="Y55" s="162" t="str">
        <f>Submitter!$F$2</f>
        <v>May 2016</v>
      </c>
      <c r="Z55" s="161">
        <f>Submitter!$F$5</f>
        <v>0</v>
      </c>
      <c r="AA55" s="108" t="s">
        <v>440</v>
      </c>
      <c r="AB55" s="110"/>
      <c r="AC55" s="32"/>
      <c r="AD55" s="126"/>
      <c r="AE55" s="126"/>
      <c r="AF55" s="116"/>
    </row>
    <row r="56" spans="1:32" s="5" customFormat="1" ht="38.25" x14ac:dyDescent="0.2">
      <c r="A56" s="163">
        <v>53</v>
      </c>
      <c r="B56" s="29" t="s">
        <v>316</v>
      </c>
      <c r="C56" s="29"/>
      <c r="D56" s="29"/>
      <c r="E56" s="143"/>
      <c r="F56" s="30"/>
      <c r="G56" s="30"/>
      <c r="H56" s="31" t="s">
        <v>327</v>
      </c>
      <c r="I56" s="28"/>
      <c r="J56" s="28"/>
      <c r="K56" s="28" t="s">
        <v>461</v>
      </c>
      <c r="L56" s="154"/>
      <c r="M56" s="25" t="s">
        <v>521</v>
      </c>
      <c r="N56" s="24"/>
      <c r="O56" s="24"/>
      <c r="P56" s="24"/>
      <c r="Q56" s="24"/>
      <c r="R56" s="25"/>
      <c r="S56" s="24"/>
      <c r="T56" s="34"/>
      <c r="U56" s="34"/>
      <c r="V56" s="34"/>
      <c r="W56" s="24"/>
      <c r="X56" s="24"/>
      <c r="Y56" s="162" t="str">
        <f>Submitter!$F$2</f>
        <v>May 2016</v>
      </c>
      <c r="Z56" s="161">
        <f>Submitter!$F$5</f>
        <v>0</v>
      </c>
      <c r="AA56" s="108" t="s">
        <v>535</v>
      </c>
      <c r="AB56" s="109"/>
      <c r="AC56" s="32"/>
      <c r="AD56" s="126"/>
      <c r="AE56" s="126"/>
      <c r="AF56" s="115"/>
    </row>
    <row r="57" spans="1:32" s="5" customFormat="1" ht="178.5" x14ac:dyDescent="0.2">
      <c r="A57" s="163">
        <v>54</v>
      </c>
      <c r="B57" s="29"/>
      <c r="C57" s="29"/>
      <c r="D57" s="29">
        <v>1</v>
      </c>
      <c r="E57" s="143"/>
      <c r="F57" s="30"/>
      <c r="G57" s="30"/>
      <c r="H57" s="31" t="s">
        <v>327</v>
      </c>
      <c r="I57" s="28" t="s">
        <v>442</v>
      </c>
      <c r="J57" s="28" t="s">
        <v>454</v>
      </c>
      <c r="K57" s="28" t="s">
        <v>462</v>
      </c>
      <c r="L57" s="154"/>
      <c r="M57" s="25" t="s">
        <v>526</v>
      </c>
      <c r="N57" s="24"/>
      <c r="O57" s="24"/>
      <c r="P57" s="24"/>
      <c r="Q57" s="24"/>
      <c r="R57" s="25"/>
      <c r="S57" s="24"/>
      <c r="T57" s="34"/>
      <c r="U57" s="34"/>
      <c r="V57" s="34"/>
      <c r="W57" s="24"/>
      <c r="X57" s="24"/>
      <c r="Y57" s="162" t="str">
        <f>Submitter!$F$2</f>
        <v>May 2016</v>
      </c>
      <c r="Z57" s="161">
        <f>Submitter!$F$5</f>
        <v>0</v>
      </c>
      <c r="AA57" s="108" t="s">
        <v>535</v>
      </c>
      <c r="AB57" s="109"/>
      <c r="AC57" s="32"/>
      <c r="AD57" s="126"/>
      <c r="AE57" s="126"/>
      <c r="AF57" s="115"/>
    </row>
    <row r="58" spans="1:32" s="5" customFormat="1" ht="216.75" x14ac:dyDescent="0.2">
      <c r="A58" s="163">
        <v>55</v>
      </c>
      <c r="B58" s="29"/>
      <c r="C58" s="29"/>
      <c r="D58" s="29">
        <v>1.1000000000000001</v>
      </c>
      <c r="E58" s="143"/>
      <c r="F58" s="30"/>
      <c r="G58" s="30"/>
      <c r="H58" s="31" t="s">
        <v>327</v>
      </c>
      <c r="I58" s="28" t="s">
        <v>443</v>
      </c>
      <c r="J58" s="28" t="s">
        <v>455</v>
      </c>
      <c r="K58" s="28" t="s">
        <v>463</v>
      </c>
      <c r="L58" s="154"/>
      <c r="M58" s="25" t="s">
        <v>528</v>
      </c>
      <c r="N58" s="24"/>
      <c r="O58" s="24"/>
      <c r="P58" s="24"/>
      <c r="Q58" s="24"/>
      <c r="R58" s="25"/>
      <c r="S58" s="24"/>
      <c r="T58" s="34"/>
      <c r="U58" s="34"/>
      <c r="V58" s="34"/>
      <c r="W58" s="24"/>
      <c r="X58" s="24"/>
      <c r="Y58" s="162" t="str">
        <f>Submitter!$F$2</f>
        <v>May 2016</v>
      </c>
      <c r="Z58" s="161">
        <f>Submitter!$F$5</f>
        <v>0</v>
      </c>
      <c r="AA58" s="108" t="s">
        <v>535</v>
      </c>
      <c r="AB58" s="109"/>
      <c r="AC58" s="32"/>
      <c r="AD58" s="126"/>
      <c r="AE58" s="126"/>
      <c r="AF58" s="115"/>
    </row>
    <row r="59" spans="1:32" s="5" customFormat="1" ht="89.25" x14ac:dyDescent="0.2">
      <c r="A59" s="163">
        <v>56</v>
      </c>
      <c r="B59" s="29"/>
      <c r="C59" s="29"/>
      <c r="D59" s="29">
        <v>1.1000000000000001</v>
      </c>
      <c r="E59" s="143"/>
      <c r="F59" s="30"/>
      <c r="G59" s="30"/>
      <c r="H59" s="31" t="s">
        <v>441</v>
      </c>
      <c r="I59" s="28" t="s">
        <v>444</v>
      </c>
      <c r="J59" s="28" t="s">
        <v>455</v>
      </c>
      <c r="K59" s="28" t="s">
        <v>464</v>
      </c>
      <c r="L59" s="154"/>
      <c r="M59" s="25" t="s">
        <v>525</v>
      </c>
      <c r="N59" s="24"/>
      <c r="O59" s="24"/>
      <c r="P59" s="24"/>
      <c r="Q59" s="24"/>
      <c r="R59" s="25"/>
      <c r="S59" s="24"/>
      <c r="T59" s="34"/>
      <c r="U59" s="34"/>
      <c r="V59" s="34"/>
      <c r="W59" s="24"/>
      <c r="X59" s="24"/>
      <c r="Y59" s="162" t="str">
        <f>Submitter!$F$2</f>
        <v>May 2016</v>
      </c>
      <c r="Z59" s="161">
        <f>Submitter!$F$5</f>
        <v>0</v>
      </c>
      <c r="AA59" s="108" t="s">
        <v>535</v>
      </c>
      <c r="AB59" s="109"/>
      <c r="AC59" s="32"/>
      <c r="AD59" s="126"/>
      <c r="AE59" s="126"/>
      <c r="AF59" s="116"/>
    </row>
    <row r="60" spans="1:32" s="5" customFormat="1" ht="89.25" x14ac:dyDescent="0.2">
      <c r="A60" s="163">
        <v>57</v>
      </c>
      <c r="B60" s="29"/>
      <c r="C60" s="29"/>
      <c r="D60" s="29"/>
      <c r="E60" s="143"/>
      <c r="F60" s="30"/>
      <c r="G60" s="30"/>
      <c r="H60" s="31" t="s">
        <v>441</v>
      </c>
      <c r="I60" s="28" t="s">
        <v>445</v>
      </c>
      <c r="J60" s="28" t="s">
        <v>456</v>
      </c>
      <c r="K60" s="28" t="s">
        <v>465</v>
      </c>
      <c r="L60" s="154"/>
      <c r="M60" s="25" t="s">
        <v>522</v>
      </c>
      <c r="N60" s="24"/>
      <c r="O60" s="24"/>
      <c r="P60" s="24"/>
      <c r="Q60" s="24"/>
      <c r="R60" s="25"/>
      <c r="S60" s="24"/>
      <c r="T60" s="34"/>
      <c r="U60" s="34"/>
      <c r="V60" s="34"/>
      <c r="W60" s="24"/>
      <c r="X60" s="24"/>
      <c r="Y60" s="162" t="str">
        <f>Submitter!$F$2</f>
        <v>May 2016</v>
      </c>
      <c r="Z60" s="161">
        <f>Submitter!$F$5</f>
        <v>0</v>
      </c>
      <c r="AA60" s="108" t="s">
        <v>535</v>
      </c>
      <c r="AB60" s="109"/>
      <c r="AC60" s="32"/>
      <c r="AD60" s="126"/>
      <c r="AE60" s="126"/>
      <c r="AF60" s="116"/>
    </row>
    <row r="61" spans="1:32" s="5" customFormat="1" ht="38.25" x14ac:dyDescent="0.2">
      <c r="A61" s="163">
        <v>58</v>
      </c>
      <c r="B61" s="29"/>
      <c r="C61" s="29"/>
      <c r="D61" s="29"/>
      <c r="E61" s="143"/>
      <c r="F61" s="30"/>
      <c r="G61" s="30"/>
      <c r="H61" s="31" t="s">
        <v>441</v>
      </c>
      <c r="I61" s="28" t="s">
        <v>446</v>
      </c>
      <c r="J61" s="28"/>
      <c r="K61" s="28" t="s">
        <v>466</v>
      </c>
      <c r="L61" s="154"/>
      <c r="M61" s="25" t="s">
        <v>522</v>
      </c>
      <c r="N61" s="24"/>
      <c r="O61" s="24"/>
      <c r="P61" s="24"/>
      <c r="Q61" s="24"/>
      <c r="R61" s="25"/>
      <c r="S61" s="24"/>
      <c r="T61" s="34"/>
      <c r="U61" s="34"/>
      <c r="V61" s="34"/>
      <c r="W61" s="24"/>
      <c r="X61" s="24"/>
      <c r="Y61" s="162" t="str">
        <f>Submitter!$F$2</f>
        <v>May 2016</v>
      </c>
      <c r="Z61" s="161">
        <f>Submitter!$F$5</f>
        <v>0</v>
      </c>
      <c r="AA61" s="108" t="s">
        <v>535</v>
      </c>
      <c r="AB61" s="109"/>
      <c r="AC61" s="32"/>
      <c r="AD61" s="126"/>
      <c r="AE61" s="126"/>
      <c r="AF61" s="117"/>
    </row>
    <row r="62" spans="1:32" s="5" customFormat="1" ht="127.5" x14ac:dyDescent="0.2">
      <c r="A62" s="163">
        <v>59</v>
      </c>
      <c r="B62" s="29"/>
      <c r="C62" s="29"/>
      <c r="D62" s="29">
        <v>1.1000000000000001</v>
      </c>
      <c r="E62" s="143"/>
      <c r="F62" s="30"/>
      <c r="G62" s="30"/>
      <c r="H62" s="31" t="s">
        <v>327</v>
      </c>
      <c r="I62" s="28" t="s">
        <v>447</v>
      </c>
      <c r="J62" s="28" t="s">
        <v>455</v>
      </c>
      <c r="K62" s="28" t="s">
        <v>467</v>
      </c>
      <c r="L62" s="154"/>
      <c r="M62" s="25" t="s">
        <v>533</v>
      </c>
      <c r="N62" s="24"/>
      <c r="O62" s="24"/>
      <c r="P62" s="24"/>
      <c r="Q62" s="24"/>
      <c r="R62" s="25"/>
      <c r="S62" s="24"/>
      <c r="T62" s="34"/>
      <c r="U62" s="34"/>
      <c r="V62" s="34"/>
      <c r="W62" s="24"/>
      <c r="X62" s="24"/>
      <c r="Y62" s="162" t="str">
        <f>Submitter!$F$2</f>
        <v>May 2016</v>
      </c>
      <c r="Z62" s="161">
        <f>Submitter!$F$5</f>
        <v>0</v>
      </c>
      <c r="AA62" s="108" t="s">
        <v>535</v>
      </c>
      <c r="AB62" s="109"/>
      <c r="AC62" s="32"/>
      <c r="AD62" s="126"/>
      <c r="AE62" s="126"/>
      <c r="AF62" s="116"/>
    </row>
    <row r="63" spans="1:32" s="5" customFormat="1" ht="114.75" x14ac:dyDescent="0.2">
      <c r="A63" s="163">
        <v>60</v>
      </c>
      <c r="B63" s="29"/>
      <c r="C63" s="29"/>
      <c r="D63" s="29">
        <v>1.2</v>
      </c>
      <c r="E63" s="143"/>
      <c r="F63" s="30"/>
      <c r="G63" s="30"/>
      <c r="H63" s="31" t="s">
        <v>441</v>
      </c>
      <c r="I63" s="28" t="s">
        <v>448</v>
      </c>
      <c r="J63" s="28" t="s">
        <v>457</v>
      </c>
      <c r="K63" s="28" t="s">
        <v>468</v>
      </c>
      <c r="L63" s="154"/>
      <c r="M63" s="25" t="s">
        <v>528</v>
      </c>
      <c r="N63" s="24"/>
      <c r="O63" s="24"/>
      <c r="P63" s="24"/>
      <c r="Q63" s="24"/>
      <c r="R63" s="25"/>
      <c r="S63" s="24"/>
      <c r="T63" s="34"/>
      <c r="U63" s="34"/>
      <c r="V63" s="34"/>
      <c r="W63" s="24"/>
      <c r="X63" s="24"/>
      <c r="Y63" s="162" t="str">
        <f>Submitter!$F$2</f>
        <v>May 2016</v>
      </c>
      <c r="Z63" s="161">
        <f>Submitter!$F$5</f>
        <v>0</v>
      </c>
      <c r="AA63" s="108" t="s">
        <v>535</v>
      </c>
      <c r="AB63" s="109"/>
      <c r="AC63" s="32"/>
      <c r="AD63" s="126"/>
      <c r="AE63" s="126"/>
      <c r="AF63" s="116"/>
    </row>
    <row r="64" spans="1:32" s="5" customFormat="1" ht="25.5" x14ac:dyDescent="0.2">
      <c r="A64" s="163">
        <v>61</v>
      </c>
      <c r="B64" s="29"/>
      <c r="C64" s="29"/>
      <c r="D64" s="29">
        <v>1.3</v>
      </c>
      <c r="E64" s="143"/>
      <c r="F64" s="30"/>
      <c r="G64" s="30"/>
      <c r="H64" s="31" t="s">
        <v>441</v>
      </c>
      <c r="I64" s="28" t="s">
        <v>449</v>
      </c>
      <c r="J64" s="28" t="s">
        <v>457</v>
      </c>
      <c r="K64" s="28" t="s">
        <v>469</v>
      </c>
      <c r="L64" s="154"/>
      <c r="M64" s="25" t="s">
        <v>528</v>
      </c>
      <c r="N64" s="24"/>
      <c r="O64" s="24"/>
      <c r="P64" s="24"/>
      <c r="Q64" s="24"/>
      <c r="R64" s="25"/>
      <c r="S64" s="24"/>
      <c r="T64" s="34"/>
      <c r="U64" s="34"/>
      <c r="V64" s="34"/>
      <c r="W64" s="24"/>
      <c r="X64" s="24"/>
      <c r="Y64" s="162" t="str">
        <f>Submitter!$F$2</f>
        <v>May 2016</v>
      </c>
      <c r="Z64" s="161">
        <f>Submitter!$F$5</f>
        <v>0</v>
      </c>
      <c r="AA64" s="108" t="s">
        <v>535</v>
      </c>
      <c r="AB64" s="109"/>
      <c r="AC64" s="32"/>
      <c r="AD64" s="126"/>
      <c r="AE64" s="126"/>
      <c r="AF64" s="116"/>
    </row>
    <row r="65" spans="1:32" s="5" customFormat="1" ht="25.5" x14ac:dyDescent="0.2">
      <c r="A65" s="163">
        <v>62</v>
      </c>
      <c r="B65" s="29"/>
      <c r="C65" s="29"/>
      <c r="D65" s="29">
        <v>1.4</v>
      </c>
      <c r="E65" s="143"/>
      <c r="F65" s="30"/>
      <c r="G65" s="30"/>
      <c r="H65" s="31" t="s">
        <v>441</v>
      </c>
      <c r="I65" s="28" t="s">
        <v>398</v>
      </c>
      <c r="J65" s="28" t="s">
        <v>457</v>
      </c>
      <c r="K65" s="28" t="s">
        <v>469</v>
      </c>
      <c r="L65" s="154"/>
      <c r="M65" s="25" t="s">
        <v>528</v>
      </c>
      <c r="N65" s="24"/>
      <c r="O65" s="24"/>
      <c r="P65" s="24"/>
      <c r="Q65" s="24"/>
      <c r="R65" s="25"/>
      <c r="S65" s="24"/>
      <c r="T65" s="34"/>
      <c r="U65" s="34"/>
      <c r="V65" s="34"/>
      <c r="W65" s="24"/>
      <c r="X65" s="24"/>
      <c r="Y65" s="162" t="str">
        <f>Submitter!$F$2</f>
        <v>May 2016</v>
      </c>
      <c r="Z65" s="161">
        <f>Submitter!$F$5</f>
        <v>0</v>
      </c>
      <c r="AA65" s="108" t="s">
        <v>535</v>
      </c>
      <c r="AB65" s="109"/>
      <c r="AC65" s="32"/>
      <c r="AD65" s="126"/>
      <c r="AE65" s="126"/>
      <c r="AF65" s="116"/>
    </row>
    <row r="66" spans="1:32" s="5" customFormat="1" ht="76.5" x14ac:dyDescent="0.2">
      <c r="A66" s="163">
        <v>63</v>
      </c>
      <c r="B66" s="29"/>
      <c r="C66" s="29"/>
      <c r="D66" s="29">
        <v>1.3</v>
      </c>
      <c r="E66" s="143"/>
      <c r="F66" s="30"/>
      <c r="G66" s="30"/>
      <c r="H66" s="31" t="s">
        <v>327</v>
      </c>
      <c r="I66" s="28" t="s">
        <v>450</v>
      </c>
      <c r="J66" s="28" t="s">
        <v>458</v>
      </c>
      <c r="K66" s="28" t="s">
        <v>470</v>
      </c>
      <c r="L66" s="154"/>
      <c r="M66" s="25" t="s">
        <v>525</v>
      </c>
      <c r="N66" s="24"/>
      <c r="O66" s="24"/>
      <c r="P66" s="24"/>
      <c r="Q66" s="24"/>
      <c r="R66" s="25"/>
      <c r="S66" s="24"/>
      <c r="T66" s="34"/>
      <c r="U66" s="34"/>
      <c r="V66" s="34"/>
      <c r="W66" s="24"/>
      <c r="X66" s="24"/>
      <c r="Y66" s="162" t="str">
        <f>Submitter!$F$2</f>
        <v>May 2016</v>
      </c>
      <c r="Z66" s="161">
        <f>Submitter!$F$5</f>
        <v>0</v>
      </c>
      <c r="AA66" s="108" t="s">
        <v>535</v>
      </c>
      <c r="AB66" s="109"/>
      <c r="AC66" s="32"/>
      <c r="AD66" s="126"/>
      <c r="AE66" s="126"/>
      <c r="AF66" s="116"/>
    </row>
    <row r="67" spans="1:32" s="5" customFormat="1" ht="89.25" x14ac:dyDescent="0.2">
      <c r="A67" s="163">
        <v>64</v>
      </c>
      <c r="B67" s="29"/>
      <c r="C67" s="29"/>
      <c r="D67" s="29">
        <v>1.5</v>
      </c>
      <c r="E67" s="143"/>
      <c r="F67" s="30"/>
      <c r="G67" s="30"/>
      <c r="H67" s="31" t="s">
        <v>366</v>
      </c>
      <c r="I67" s="28" t="s">
        <v>451</v>
      </c>
      <c r="J67" s="28"/>
      <c r="K67" s="28" t="s">
        <v>471</v>
      </c>
      <c r="L67" s="154"/>
      <c r="M67" s="25" t="s">
        <v>525</v>
      </c>
      <c r="N67" s="24"/>
      <c r="O67" s="24"/>
      <c r="P67" s="24"/>
      <c r="Q67" s="24"/>
      <c r="R67" s="25"/>
      <c r="S67" s="24"/>
      <c r="T67" s="34"/>
      <c r="U67" s="34"/>
      <c r="V67" s="34"/>
      <c r="W67" s="24"/>
      <c r="X67" s="24"/>
      <c r="Y67" s="162" t="str">
        <f>Submitter!$F$2</f>
        <v>May 2016</v>
      </c>
      <c r="Z67" s="161">
        <f>Submitter!$F$5</f>
        <v>0</v>
      </c>
      <c r="AA67" s="108" t="s">
        <v>535</v>
      </c>
      <c r="AB67" s="110"/>
      <c r="AC67" s="32"/>
      <c r="AD67" s="126"/>
      <c r="AE67" s="126"/>
      <c r="AF67" s="116"/>
    </row>
    <row r="68" spans="1:32" s="5" customFormat="1" ht="306" x14ac:dyDescent="0.2">
      <c r="A68" s="163">
        <v>65</v>
      </c>
      <c r="B68" s="29"/>
      <c r="C68" s="29"/>
      <c r="D68" s="29">
        <v>1.6</v>
      </c>
      <c r="E68" s="143"/>
      <c r="F68" s="30"/>
      <c r="G68" s="30"/>
      <c r="H68" s="31" t="s">
        <v>327</v>
      </c>
      <c r="I68" s="28" t="s">
        <v>452</v>
      </c>
      <c r="J68" s="28" t="s">
        <v>459</v>
      </c>
      <c r="K68" s="28" t="s">
        <v>472</v>
      </c>
      <c r="L68" s="154"/>
      <c r="M68" s="25" t="s">
        <v>528</v>
      </c>
      <c r="N68" s="24"/>
      <c r="O68" s="24"/>
      <c r="P68" s="24"/>
      <c r="Q68" s="24"/>
      <c r="R68" s="25"/>
      <c r="S68" s="24"/>
      <c r="T68" s="34"/>
      <c r="U68" s="34"/>
      <c r="V68" s="34"/>
      <c r="W68" s="24"/>
      <c r="X68" s="24"/>
      <c r="Y68" s="162" t="str">
        <f>Submitter!$F$2</f>
        <v>May 2016</v>
      </c>
      <c r="Z68" s="161">
        <f>Submitter!$F$5</f>
        <v>0</v>
      </c>
      <c r="AA68" s="108" t="s">
        <v>535</v>
      </c>
      <c r="AB68" s="110"/>
      <c r="AC68" s="32"/>
      <c r="AD68" s="126"/>
      <c r="AE68" s="126"/>
      <c r="AF68" s="116"/>
    </row>
    <row r="69" spans="1:32" s="5" customFormat="1" ht="306" x14ac:dyDescent="0.2">
      <c r="A69" s="163">
        <v>66</v>
      </c>
      <c r="B69" s="29"/>
      <c r="C69" s="29"/>
      <c r="D69" s="29">
        <v>1.6</v>
      </c>
      <c r="E69" s="143"/>
      <c r="F69" s="30"/>
      <c r="G69" s="30"/>
      <c r="H69" s="31" t="s">
        <v>354</v>
      </c>
      <c r="I69" s="28" t="s">
        <v>452</v>
      </c>
      <c r="J69" s="28"/>
      <c r="K69" s="28" t="s">
        <v>473</v>
      </c>
      <c r="L69" s="154"/>
      <c r="M69" s="25" t="s">
        <v>520</v>
      </c>
      <c r="N69" s="24"/>
      <c r="O69" s="24"/>
      <c r="P69" s="24"/>
      <c r="Q69" s="24"/>
      <c r="R69" s="25"/>
      <c r="S69" s="24"/>
      <c r="T69" s="34"/>
      <c r="U69" s="34"/>
      <c r="V69" s="34"/>
      <c r="W69" s="24"/>
      <c r="X69" s="24"/>
      <c r="Y69" s="162" t="str">
        <f>Submitter!$F$2</f>
        <v>May 2016</v>
      </c>
      <c r="Z69" s="161">
        <f>Submitter!$F$5</f>
        <v>0</v>
      </c>
      <c r="AA69" s="108" t="s">
        <v>535</v>
      </c>
      <c r="AB69" s="110"/>
      <c r="AC69" s="32"/>
      <c r="AD69" s="126"/>
      <c r="AE69" s="126"/>
      <c r="AF69" s="116"/>
    </row>
    <row r="70" spans="1:32" s="5" customFormat="1" ht="127.5" x14ac:dyDescent="0.2">
      <c r="A70" s="163">
        <v>67</v>
      </c>
      <c r="B70" s="29"/>
      <c r="C70" s="29"/>
      <c r="D70" s="29">
        <v>1.8</v>
      </c>
      <c r="E70" s="143"/>
      <c r="F70" s="30"/>
      <c r="G70" s="30"/>
      <c r="H70" s="31" t="s">
        <v>327</v>
      </c>
      <c r="I70" s="28" t="s">
        <v>453</v>
      </c>
      <c r="J70" s="28" t="s">
        <v>460</v>
      </c>
      <c r="K70" s="28" t="s">
        <v>474</v>
      </c>
      <c r="L70" s="154"/>
      <c r="M70" s="25" t="s">
        <v>526</v>
      </c>
      <c r="N70" s="24"/>
      <c r="O70" s="24"/>
      <c r="P70" s="24"/>
      <c r="Q70" s="24"/>
      <c r="R70" s="25"/>
      <c r="S70" s="24"/>
      <c r="T70" s="34"/>
      <c r="U70" s="34"/>
      <c r="V70" s="34"/>
      <c r="W70" s="24"/>
      <c r="X70" s="24"/>
      <c r="Y70" s="162" t="str">
        <f>Submitter!$F$2</f>
        <v>May 2016</v>
      </c>
      <c r="Z70" s="161">
        <f>Submitter!$F$5</f>
        <v>0</v>
      </c>
      <c r="AA70" s="108" t="s">
        <v>535</v>
      </c>
      <c r="AB70" s="110"/>
      <c r="AC70" s="32"/>
      <c r="AD70" s="126"/>
      <c r="AE70" s="126"/>
      <c r="AF70" s="116"/>
    </row>
    <row r="71" spans="1:32" s="5" customFormat="1" ht="229.5" x14ac:dyDescent="0.2">
      <c r="A71" s="163">
        <v>68</v>
      </c>
      <c r="B71" s="29" t="s">
        <v>316</v>
      </c>
      <c r="C71" s="29"/>
      <c r="D71" s="29" t="s">
        <v>475</v>
      </c>
      <c r="E71" s="143"/>
      <c r="F71" s="30"/>
      <c r="G71" s="30"/>
      <c r="H71" s="31" t="s">
        <v>326</v>
      </c>
      <c r="I71" s="28"/>
      <c r="J71" s="28"/>
      <c r="K71" s="28" t="s">
        <v>496</v>
      </c>
      <c r="L71" s="154" t="s">
        <v>78</v>
      </c>
      <c r="M71" s="25" t="s">
        <v>528</v>
      </c>
      <c r="N71" s="24"/>
      <c r="O71" s="24"/>
      <c r="P71" s="24"/>
      <c r="Q71" s="24"/>
      <c r="R71" s="25"/>
      <c r="S71" s="24"/>
      <c r="T71" s="34"/>
      <c r="U71" s="34"/>
      <c r="V71" s="34"/>
      <c r="W71" s="24"/>
      <c r="X71" s="24"/>
      <c r="Y71" s="162" t="str">
        <f>Submitter!$F$2</f>
        <v>May 2016</v>
      </c>
      <c r="Z71" s="161">
        <f>Submitter!$F$5</f>
        <v>0</v>
      </c>
      <c r="AA71" s="108" t="s">
        <v>538</v>
      </c>
      <c r="AB71" s="160" t="s">
        <v>509</v>
      </c>
      <c r="AC71" s="32"/>
      <c r="AD71" s="126"/>
      <c r="AE71" s="126"/>
      <c r="AF71" s="115"/>
    </row>
    <row r="72" spans="1:32" s="5" customFormat="1" ht="51" x14ac:dyDescent="0.2">
      <c r="A72" s="163">
        <v>69</v>
      </c>
      <c r="B72" s="29"/>
      <c r="C72" s="29"/>
      <c r="D72" s="29" t="s">
        <v>475</v>
      </c>
      <c r="E72" s="143"/>
      <c r="F72" s="30"/>
      <c r="G72" s="30"/>
      <c r="H72" s="31" t="s">
        <v>326</v>
      </c>
      <c r="I72" s="28"/>
      <c r="J72" s="28"/>
      <c r="K72" s="28" t="s">
        <v>497</v>
      </c>
      <c r="L72" s="154" t="s">
        <v>78</v>
      </c>
      <c r="M72" s="25" t="s">
        <v>521</v>
      </c>
      <c r="N72" s="24"/>
      <c r="O72" s="24"/>
      <c r="P72" s="24"/>
      <c r="Q72" s="24"/>
      <c r="R72" s="25"/>
      <c r="S72" s="24"/>
      <c r="T72" s="34"/>
      <c r="U72" s="34"/>
      <c r="V72" s="34"/>
      <c r="W72" s="24"/>
      <c r="X72" s="24"/>
      <c r="Y72" s="162" t="str">
        <f>Submitter!$F$2</f>
        <v>May 2016</v>
      </c>
      <c r="Z72" s="161">
        <f>Submitter!$F$5</f>
        <v>0</v>
      </c>
      <c r="AA72" s="108" t="s">
        <v>538</v>
      </c>
      <c r="AB72" s="160" t="s">
        <v>509</v>
      </c>
      <c r="AC72" s="32"/>
      <c r="AD72" s="126"/>
      <c r="AE72" s="126"/>
      <c r="AF72" s="115"/>
    </row>
    <row r="73" spans="1:32" s="5" customFormat="1" ht="25.5" x14ac:dyDescent="0.2">
      <c r="A73" s="163">
        <v>70</v>
      </c>
      <c r="B73" s="29"/>
      <c r="C73" s="29"/>
      <c r="D73" s="29">
        <v>1</v>
      </c>
      <c r="E73" s="143">
        <v>2</v>
      </c>
      <c r="F73" s="30"/>
      <c r="G73" s="30"/>
      <c r="H73" s="31" t="s">
        <v>326</v>
      </c>
      <c r="I73" s="28" t="s">
        <v>484</v>
      </c>
      <c r="J73" s="28" t="s">
        <v>494</v>
      </c>
      <c r="K73" s="28" t="s">
        <v>498</v>
      </c>
      <c r="L73" s="154" t="s">
        <v>78</v>
      </c>
      <c r="M73" s="25" t="s">
        <v>529</v>
      </c>
      <c r="N73" s="24"/>
      <c r="O73" s="24"/>
      <c r="P73" s="24"/>
      <c r="Q73" s="24"/>
      <c r="R73" s="25"/>
      <c r="S73" s="24"/>
      <c r="T73" s="34"/>
      <c r="U73" s="34"/>
      <c r="V73" s="34"/>
      <c r="W73" s="24"/>
      <c r="X73" s="24"/>
      <c r="Y73" s="162" t="str">
        <f>Submitter!$F$2</f>
        <v>May 2016</v>
      </c>
      <c r="Z73" s="161">
        <f>Submitter!$F$5</f>
        <v>0</v>
      </c>
      <c r="AA73" s="108" t="s">
        <v>538</v>
      </c>
      <c r="AB73" s="160" t="s">
        <v>509</v>
      </c>
      <c r="AC73" s="32"/>
      <c r="AD73" s="126"/>
      <c r="AE73" s="126"/>
      <c r="AF73" s="115"/>
    </row>
    <row r="74" spans="1:32" s="5" customFormat="1" ht="51" x14ac:dyDescent="0.2">
      <c r="A74" s="163">
        <v>71</v>
      </c>
      <c r="B74" s="29"/>
      <c r="C74" s="29"/>
      <c r="D74" s="29">
        <v>1.1000000000000001</v>
      </c>
      <c r="E74" s="143"/>
      <c r="F74" s="30"/>
      <c r="G74" s="30"/>
      <c r="H74" s="31" t="s">
        <v>326</v>
      </c>
      <c r="I74" s="28" t="s">
        <v>485</v>
      </c>
      <c r="J74" s="159" t="s">
        <v>495</v>
      </c>
      <c r="K74" s="28" t="s">
        <v>499</v>
      </c>
      <c r="L74" s="154" t="s">
        <v>78</v>
      </c>
      <c r="M74" s="25" t="s">
        <v>528</v>
      </c>
      <c r="N74" s="24"/>
      <c r="O74" s="24"/>
      <c r="P74" s="24"/>
      <c r="Q74" s="24"/>
      <c r="R74" s="25"/>
      <c r="S74" s="24"/>
      <c r="T74" s="34"/>
      <c r="U74" s="34"/>
      <c r="V74" s="34"/>
      <c r="W74" s="24"/>
      <c r="X74" s="24"/>
      <c r="Y74" s="162" t="str">
        <f>Submitter!$F$2</f>
        <v>May 2016</v>
      </c>
      <c r="Z74" s="161">
        <f>Submitter!$F$5</f>
        <v>0</v>
      </c>
      <c r="AA74" s="108" t="s">
        <v>538</v>
      </c>
      <c r="AB74" s="160" t="s">
        <v>509</v>
      </c>
      <c r="AC74" s="32"/>
      <c r="AD74" s="126"/>
      <c r="AE74" s="126"/>
      <c r="AF74" s="116"/>
    </row>
    <row r="75" spans="1:32" s="5" customFormat="1" ht="25.5" x14ac:dyDescent="0.2">
      <c r="A75" s="163">
        <v>72</v>
      </c>
      <c r="B75" s="29"/>
      <c r="C75" s="29"/>
      <c r="D75" s="29" t="s">
        <v>476</v>
      </c>
      <c r="E75" s="143"/>
      <c r="F75" s="30"/>
      <c r="G75" s="30"/>
      <c r="H75" s="31" t="s">
        <v>326</v>
      </c>
      <c r="I75" s="28" t="s">
        <v>486</v>
      </c>
      <c r="J75" s="28"/>
      <c r="K75" s="28" t="s">
        <v>500</v>
      </c>
      <c r="L75" s="154" t="s">
        <v>78</v>
      </c>
      <c r="M75" s="25" t="s">
        <v>533</v>
      </c>
      <c r="N75" s="24"/>
      <c r="O75" s="24"/>
      <c r="P75" s="24"/>
      <c r="Q75" s="24"/>
      <c r="R75" s="25"/>
      <c r="S75" s="24"/>
      <c r="T75" s="34"/>
      <c r="U75" s="34"/>
      <c r="V75" s="34"/>
      <c r="W75" s="24"/>
      <c r="X75" s="24"/>
      <c r="Y75" s="162" t="str">
        <f>Submitter!$F$2</f>
        <v>May 2016</v>
      </c>
      <c r="Z75" s="161">
        <f>Submitter!$F$5</f>
        <v>0</v>
      </c>
      <c r="AA75" s="108" t="s">
        <v>538</v>
      </c>
      <c r="AB75" s="160" t="s">
        <v>509</v>
      </c>
      <c r="AC75" s="32"/>
      <c r="AD75" s="126"/>
      <c r="AE75" s="126"/>
      <c r="AF75" s="116"/>
    </row>
    <row r="76" spans="1:32" s="5" customFormat="1" ht="127.5" x14ac:dyDescent="0.2">
      <c r="A76" s="163">
        <v>73</v>
      </c>
      <c r="B76" s="29"/>
      <c r="C76" s="29"/>
      <c r="D76" s="29" t="s">
        <v>477</v>
      </c>
      <c r="E76" s="143"/>
      <c r="F76" s="30"/>
      <c r="G76" s="30"/>
      <c r="H76" s="31" t="s">
        <v>326</v>
      </c>
      <c r="I76" s="28" t="s">
        <v>487</v>
      </c>
      <c r="J76" s="28"/>
      <c r="K76" s="28" t="s">
        <v>501</v>
      </c>
      <c r="L76" s="154" t="s">
        <v>78</v>
      </c>
      <c r="M76" s="25" t="s">
        <v>525</v>
      </c>
      <c r="N76" s="24"/>
      <c r="O76" s="24"/>
      <c r="P76" s="24"/>
      <c r="Q76" s="24"/>
      <c r="R76" s="25"/>
      <c r="S76" s="24"/>
      <c r="T76" s="34"/>
      <c r="U76" s="34"/>
      <c r="V76" s="34"/>
      <c r="W76" s="24"/>
      <c r="X76" s="24"/>
      <c r="Y76" s="162" t="str">
        <f>Submitter!$F$2</f>
        <v>May 2016</v>
      </c>
      <c r="Z76" s="161">
        <f>Submitter!$F$5</f>
        <v>0</v>
      </c>
      <c r="AA76" s="108" t="s">
        <v>538</v>
      </c>
      <c r="AB76" s="160" t="s">
        <v>509</v>
      </c>
      <c r="AC76" s="32"/>
      <c r="AD76" s="126"/>
      <c r="AE76" s="126"/>
      <c r="AF76" s="117"/>
    </row>
    <row r="77" spans="1:32" s="5" customFormat="1" ht="102" x14ac:dyDescent="0.2">
      <c r="A77" s="163">
        <v>74</v>
      </c>
      <c r="B77" s="29"/>
      <c r="C77" s="29"/>
      <c r="D77" s="29" t="s">
        <v>478</v>
      </c>
      <c r="E77" s="143"/>
      <c r="F77" s="30"/>
      <c r="G77" s="30"/>
      <c r="H77" s="31" t="s">
        <v>326</v>
      </c>
      <c r="I77" s="28" t="s">
        <v>488</v>
      </c>
      <c r="J77" s="28"/>
      <c r="K77" s="28" t="s">
        <v>502</v>
      </c>
      <c r="L77" s="154" t="s">
        <v>78</v>
      </c>
      <c r="M77" s="25" t="s">
        <v>523</v>
      </c>
      <c r="N77" s="24"/>
      <c r="O77" s="24"/>
      <c r="P77" s="24"/>
      <c r="Q77" s="24"/>
      <c r="R77" s="25"/>
      <c r="S77" s="24"/>
      <c r="T77" s="34"/>
      <c r="U77" s="34"/>
      <c r="V77" s="34"/>
      <c r="W77" s="24"/>
      <c r="X77" s="24"/>
      <c r="Y77" s="162" t="str">
        <f>Submitter!$F$2</f>
        <v>May 2016</v>
      </c>
      <c r="Z77" s="161">
        <f>Submitter!$F$5</f>
        <v>0</v>
      </c>
      <c r="AA77" s="108" t="s">
        <v>538</v>
      </c>
      <c r="AB77" s="160" t="s">
        <v>509</v>
      </c>
      <c r="AC77" s="32"/>
      <c r="AD77" s="126"/>
      <c r="AE77" s="126"/>
      <c r="AF77" s="116"/>
    </row>
    <row r="78" spans="1:32" s="5" customFormat="1" ht="76.5" x14ac:dyDescent="0.2">
      <c r="A78" s="163">
        <v>75</v>
      </c>
      <c r="B78" s="29"/>
      <c r="C78" s="29"/>
      <c r="D78" s="29" t="s">
        <v>479</v>
      </c>
      <c r="E78" s="143"/>
      <c r="F78" s="30"/>
      <c r="G78" s="30"/>
      <c r="H78" s="31" t="s">
        <v>326</v>
      </c>
      <c r="I78" s="28" t="s">
        <v>489</v>
      </c>
      <c r="J78" s="28"/>
      <c r="K78" s="28" t="s">
        <v>503</v>
      </c>
      <c r="L78" s="154" t="s">
        <v>78</v>
      </c>
      <c r="M78" s="25" t="s">
        <v>529</v>
      </c>
      <c r="N78" s="24"/>
      <c r="O78" s="24"/>
      <c r="P78" s="24"/>
      <c r="Q78" s="24"/>
      <c r="R78" s="25"/>
      <c r="S78" s="24"/>
      <c r="T78" s="34"/>
      <c r="U78" s="34"/>
      <c r="V78" s="34"/>
      <c r="W78" s="24"/>
      <c r="X78" s="24"/>
      <c r="Y78" s="162" t="str">
        <f>Submitter!$F$2</f>
        <v>May 2016</v>
      </c>
      <c r="Z78" s="161">
        <f>Submitter!$F$5</f>
        <v>0</v>
      </c>
      <c r="AA78" s="108" t="s">
        <v>538</v>
      </c>
      <c r="AB78" s="160" t="s">
        <v>509</v>
      </c>
      <c r="AC78" s="32"/>
      <c r="AD78" s="126"/>
      <c r="AE78" s="126"/>
      <c r="AF78" s="116"/>
    </row>
    <row r="79" spans="1:32" s="5" customFormat="1" ht="153" x14ac:dyDescent="0.2">
      <c r="A79" s="163">
        <v>76</v>
      </c>
      <c r="B79" s="29"/>
      <c r="C79" s="29"/>
      <c r="D79" s="29" t="s">
        <v>480</v>
      </c>
      <c r="E79" s="143"/>
      <c r="F79" s="30"/>
      <c r="G79" s="30"/>
      <c r="H79" s="31" t="s">
        <v>326</v>
      </c>
      <c r="I79" s="28" t="s">
        <v>490</v>
      </c>
      <c r="J79" s="28"/>
      <c r="K79" s="28" t="s">
        <v>504</v>
      </c>
      <c r="L79" s="154" t="s">
        <v>78</v>
      </c>
      <c r="M79" s="25" t="s">
        <v>528</v>
      </c>
      <c r="N79" s="24"/>
      <c r="O79" s="24"/>
      <c r="P79" s="24"/>
      <c r="Q79" s="24"/>
      <c r="R79" s="25"/>
      <c r="S79" s="24"/>
      <c r="T79" s="34"/>
      <c r="U79" s="34"/>
      <c r="V79" s="34"/>
      <c r="W79" s="24"/>
      <c r="X79" s="24"/>
      <c r="Y79" s="162" t="str">
        <f>Submitter!$F$2</f>
        <v>May 2016</v>
      </c>
      <c r="Z79" s="161">
        <f>Submitter!$F$5</f>
        <v>0</v>
      </c>
      <c r="AA79" s="108" t="s">
        <v>538</v>
      </c>
      <c r="AB79" s="160" t="s">
        <v>509</v>
      </c>
      <c r="AC79" s="32"/>
      <c r="AD79" s="126"/>
      <c r="AE79" s="126"/>
      <c r="AF79" s="116"/>
    </row>
    <row r="80" spans="1:32" s="5" customFormat="1" ht="25.5" x14ac:dyDescent="0.2">
      <c r="A80" s="163">
        <v>77</v>
      </c>
      <c r="B80" s="29"/>
      <c r="C80" s="29"/>
      <c r="D80" s="29" t="s">
        <v>481</v>
      </c>
      <c r="E80" s="143"/>
      <c r="F80" s="30"/>
      <c r="G80" s="30"/>
      <c r="H80" s="31" t="s">
        <v>326</v>
      </c>
      <c r="I80" s="28" t="s">
        <v>491</v>
      </c>
      <c r="J80" s="28"/>
      <c r="K80" s="28" t="s">
        <v>505</v>
      </c>
      <c r="L80" s="154" t="s">
        <v>78</v>
      </c>
      <c r="M80" s="25" t="s">
        <v>528</v>
      </c>
      <c r="N80" s="24"/>
      <c r="O80" s="24"/>
      <c r="P80" s="24"/>
      <c r="Q80" s="24"/>
      <c r="R80" s="25"/>
      <c r="S80" s="24"/>
      <c r="T80" s="34"/>
      <c r="U80" s="34"/>
      <c r="V80" s="34"/>
      <c r="W80" s="24"/>
      <c r="X80" s="24"/>
      <c r="Y80" s="162" t="str">
        <f>Submitter!$F$2</f>
        <v>May 2016</v>
      </c>
      <c r="Z80" s="161">
        <f>Submitter!$F$5</f>
        <v>0</v>
      </c>
      <c r="AA80" s="108" t="s">
        <v>538</v>
      </c>
      <c r="AB80" s="160" t="s">
        <v>509</v>
      </c>
      <c r="AC80" s="32"/>
      <c r="AD80" s="126"/>
      <c r="AE80" s="126"/>
      <c r="AF80" s="116"/>
    </row>
    <row r="81" spans="1:32" s="5" customFormat="1" ht="25.5" x14ac:dyDescent="0.2">
      <c r="A81" s="163">
        <v>78</v>
      </c>
      <c r="B81" s="29"/>
      <c r="C81" s="29"/>
      <c r="D81" s="29">
        <v>1.1100000000000001</v>
      </c>
      <c r="E81" s="143"/>
      <c r="F81" s="30"/>
      <c r="G81" s="30"/>
      <c r="H81" s="31" t="s">
        <v>326</v>
      </c>
      <c r="I81" s="28" t="s">
        <v>492</v>
      </c>
      <c r="J81" s="28"/>
      <c r="K81" s="28" t="s">
        <v>506</v>
      </c>
      <c r="L81" s="154" t="s">
        <v>78</v>
      </c>
      <c r="M81" s="25" t="s">
        <v>534</v>
      </c>
      <c r="N81" s="24"/>
      <c r="O81" s="24"/>
      <c r="P81" s="24"/>
      <c r="Q81" s="24"/>
      <c r="R81" s="25"/>
      <c r="S81" s="24"/>
      <c r="T81" s="34"/>
      <c r="U81" s="34"/>
      <c r="V81" s="34"/>
      <c r="W81" s="24"/>
      <c r="X81" s="24"/>
      <c r="Y81" s="162" t="str">
        <f>Submitter!$F$2</f>
        <v>May 2016</v>
      </c>
      <c r="Z81" s="161">
        <f>Submitter!$F$5</f>
        <v>0</v>
      </c>
      <c r="AA81" s="108" t="s">
        <v>538</v>
      </c>
      <c r="AB81" s="160" t="s">
        <v>509</v>
      </c>
      <c r="AC81" s="32"/>
      <c r="AD81" s="126"/>
      <c r="AE81" s="126"/>
      <c r="AF81" s="116"/>
    </row>
    <row r="82" spans="1:32" s="5" customFormat="1" ht="51" x14ac:dyDescent="0.2">
      <c r="A82" s="163">
        <v>79</v>
      </c>
      <c r="B82" s="29"/>
      <c r="C82" s="29"/>
      <c r="D82" s="29" t="s">
        <v>482</v>
      </c>
      <c r="E82" s="143"/>
      <c r="F82" s="30"/>
      <c r="G82" s="30"/>
      <c r="H82" s="31" t="s">
        <v>326</v>
      </c>
      <c r="I82" s="28" t="s">
        <v>493</v>
      </c>
      <c r="J82" s="28"/>
      <c r="K82" s="28" t="s">
        <v>507</v>
      </c>
      <c r="L82" s="154" t="s">
        <v>78</v>
      </c>
      <c r="M82" s="25" t="s">
        <v>493</v>
      </c>
      <c r="N82" s="24"/>
      <c r="O82" s="24"/>
      <c r="P82" s="24"/>
      <c r="Q82" s="24"/>
      <c r="R82" s="25"/>
      <c r="S82" s="24"/>
      <c r="T82" s="34"/>
      <c r="U82" s="34"/>
      <c r="V82" s="34"/>
      <c r="W82" s="24"/>
      <c r="X82" s="24"/>
      <c r="Y82" s="162" t="str">
        <f>Submitter!$F$2</f>
        <v>May 2016</v>
      </c>
      <c r="Z82" s="161">
        <f>Submitter!$F$5</f>
        <v>0</v>
      </c>
      <c r="AA82" s="108" t="s">
        <v>538</v>
      </c>
      <c r="AB82" s="160" t="s">
        <v>509</v>
      </c>
      <c r="AC82" s="32"/>
      <c r="AD82" s="126"/>
      <c r="AE82" s="126"/>
      <c r="AF82" s="116"/>
    </row>
    <row r="83" spans="1:32" s="5" customFormat="1" ht="165.75" x14ac:dyDescent="0.2">
      <c r="A83" s="163">
        <v>80</v>
      </c>
      <c r="B83" s="29" t="s">
        <v>316</v>
      </c>
      <c r="C83" s="158" t="s">
        <v>340</v>
      </c>
      <c r="D83" s="29">
        <v>1.7</v>
      </c>
      <c r="E83" s="143" t="s">
        <v>483</v>
      </c>
      <c r="F83" s="30"/>
      <c r="G83" s="30"/>
      <c r="H83" s="31" t="s">
        <v>354</v>
      </c>
      <c r="I83" s="28"/>
      <c r="J83" s="28"/>
      <c r="K83" s="28" t="s">
        <v>508</v>
      </c>
      <c r="L83" s="154" t="s">
        <v>78</v>
      </c>
      <c r="M83" s="25" t="s">
        <v>523</v>
      </c>
      <c r="N83" s="24"/>
      <c r="O83" s="24"/>
      <c r="P83" s="24"/>
      <c r="Q83" s="24"/>
      <c r="R83" s="25"/>
      <c r="S83" s="24"/>
      <c r="T83" s="34"/>
      <c r="U83" s="34"/>
      <c r="V83" s="34"/>
      <c r="W83" s="24"/>
      <c r="X83" s="24"/>
      <c r="Y83" s="162" t="str">
        <f>Submitter!$F$2</f>
        <v>May 2016</v>
      </c>
      <c r="Z83" s="161">
        <f>Submitter!$F$5</f>
        <v>0</v>
      </c>
      <c r="AA83" s="108" t="s">
        <v>538</v>
      </c>
      <c r="AB83" s="160" t="s">
        <v>510</v>
      </c>
      <c r="AC83" s="32"/>
      <c r="AD83" s="126"/>
      <c r="AE83" s="126"/>
      <c r="AF83" s="116"/>
    </row>
    <row r="84" spans="1:32" s="5" customFormat="1" ht="63.75" x14ac:dyDescent="0.2">
      <c r="A84" s="163">
        <v>81</v>
      </c>
      <c r="B84" s="29" t="s">
        <v>316</v>
      </c>
      <c r="C84" s="29"/>
      <c r="D84" s="29" t="s">
        <v>378</v>
      </c>
      <c r="E84" s="143">
        <v>1.4</v>
      </c>
      <c r="F84" s="30"/>
      <c r="G84" s="30"/>
      <c r="H84" s="31" t="s">
        <v>354</v>
      </c>
      <c r="I84" s="28" t="s">
        <v>511</v>
      </c>
      <c r="J84" s="28" t="s">
        <v>513</v>
      </c>
      <c r="K84" s="28" t="s">
        <v>514</v>
      </c>
      <c r="L84" s="154"/>
      <c r="M84" s="25" t="s">
        <v>529</v>
      </c>
      <c r="N84" s="24"/>
      <c r="O84" s="24"/>
      <c r="P84" s="24"/>
      <c r="Q84" s="24"/>
      <c r="R84" s="25"/>
      <c r="S84" s="24"/>
      <c r="T84" s="34"/>
      <c r="U84" s="34"/>
      <c r="V84" s="34"/>
      <c r="W84" s="24"/>
      <c r="X84" s="24"/>
      <c r="Y84" s="162" t="str">
        <f>Submitter!$F$2</f>
        <v>May 2016</v>
      </c>
      <c r="Z84" s="161">
        <f>Submitter!$F$5</f>
        <v>0</v>
      </c>
      <c r="AA84" s="108" t="s">
        <v>539</v>
      </c>
      <c r="AB84" s="109"/>
      <c r="AC84" s="32"/>
      <c r="AD84" s="126"/>
      <c r="AE84" s="126"/>
      <c r="AF84" s="115"/>
    </row>
    <row r="85" spans="1:32" s="5" customFormat="1" ht="409.5" x14ac:dyDescent="0.2">
      <c r="A85" s="163">
        <v>82</v>
      </c>
      <c r="B85" s="29" t="s">
        <v>316</v>
      </c>
      <c r="C85" s="29"/>
      <c r="D85" s="29">
        <v>1</v>
      </c>
      <c r="E85" s="143">
        <v>1.8</v>
      </c>
      <c r="F85" s="30"/>
      <c r="G85" s="30"/>
      <c r="H85" s="31" t="s">
        <v>366</v>
      </c>
      <c r="I85" s="28" t="s">
        <v>512</v>
      </c>
      <c r="J85" s="28"/>
      <c r="K85" s="28" t="s">
        <v>515</v>
      </c>
      <c r="L85" s="154"/>
      <c r="M85" s="25" t="s">
        <v>529</v>
      </c>
      <c r="N85" s="24"/>
      <c r="O85" s="24"/>
      <c r="P85" s="24"/>
      <c r="Q85" s="24"/>
      <c r="R85" s="25"/>
      <c r="S85" s="24"/>
      <c r="T85" s="34"/>
      <c r="U85" s="34"/>
      <c r="V85" s="34"/>
      <c r="W85" s="24"/>
      <c r="X85" s="24"/>
      <c r="Y85" s="162" t="str">
        <f>Submitter!$F$2</f>
        <v>May 2016</v>
      </c>
      <c r="Z85" s="161">
        <f>Submitter!$F$5</f>
        <v>0</v>
      </c>
      <c r="AA85" s="108" t="s">
        <v>539</v>
      </c>
      <c r="AB85" s="109"/>
      <c r="AC85" s="32"/>
      <c r="AD85" s="126"/>
      <c r="AE85" s="126"/>
      <c r="AF85" s="115"/>
    </row>
    <row r="86" spans="1:32" s="5" customFormat="1" ht="63.75" x14ac:dyDescent="0.2">
      <c r="A86" s="163">
        <v>83</v>
      </c>
      <c r="B86" s="29" t="s">
        <v>316</v>
      </c>
      <c r="C86" s="29"/>
      <c r="D86" s="143">
        <v>1.6</v>
      </c>
      <c r="E86" s="145" t="s">
        <v>516</v>
      </c>
      <c r="F86" s="30"/>
      <c r="G86" s="30"/>
      <c r="H86" s="31" t="s">
        <v>366</v>
      </c>
      <c r="I86" s="96" t="s">
        <v>517</v>
      </c>
      <c r="J86" s="28"/>
      <c r="K86" s="28" t="s">
        <v>518</v>
      </c>
      <c r="L86" s="154"/>
      <c r="M86" s="25" t="s">
        <v>520</v>
      </c>
      <c r="N86" s="24"/>
      <c r="O86" s="24"/>
      <c r="P86" s="24"/>
      <c r="Q86" s="24"/>
      <c r="R86" s="25"/>
      <c r="S86" s="24"/>
      <c r="T86" s="34"/>
      <c r="U86" s="34"/>
      <c r="V86" s="34"/>
      <c r="W86" s="24"/>
      <c r="X86" s="24"/>
      <c r="Y86" s="162" t="str">
        <f>Submitter!$F$2</f>
        <v>May 2016</v>
      </c>
      <c r="Z86" s="161">
        <f>Submitter!$F$5</f>
        <v>0</v>
      </c>
      <c r="AA86" s="108" t="s">
        <v>519</v>
      </c>
      <c r="AB86" s="109"/>
      <c r="AC86" s="32"/>
      <c r="AD86" s="126"/>
      <c r="AE86" s="126"/>
      <c r="AF86" s="115"/>
    </row>
    <row r="87" spans="1:32" s="5" customFormat="1" x14ac:dyDescent="0.2">
      <c r="E87" s="144"/>
      <c r="X87" s="52"/>
      <c r="Y87" s="70"/>
      <c r="Z87" s="71"/>
      <c r="AD87" s="112"/>
    </row>
    <row r="88" spans="1:32" s="5" customFormat="1" x14ac:dyDescent="0.2">
      <c r="E88" s="144"/>
      <c r="X88" s="52"/>
      <c r="Y88" s="70"/>
      <c r="Z88" s="71"/>
      <c r="AD88" s="112"/>
    </row>
    <row r="89" spans="1:32" s="5" customFormat="1" x14ac:dyDescent="0.2">
      <c r="E89" s="144"/>
      <c r="X89" s="52"/>
      <c r="Y89" s="70"/>
      <c r="Z89" s="71"/>
      <c r="AD89" s="112"/>
    </row>
    <row r="90" spans="1:32" x14ac:dyDescent="0.2">
      <c r="Z90" s="73"/>
      <c r="AA90" s="3"/>
      <c r="AB90" s="3"/>
    </row>
    <row r="91" spans="1:32" x14ac:dyDescent="0.2">
      <c r="Z91" s="73"/>
      <c r="AA91" s="3"/>
      <c r="AB91" s="3"/>
    </row>
    <row r="92" spans="1:32" x14ac:dyDescent="0.2">
      <c r="Z92" s="73"/>
      <c r="AA92" s="3"/>
      <c r="AB92" s="3"/>
    </row>
    <row r="93" spans="1:32" x14ac:dyDescent="0.2">
      <c r="Z93" s="73"/>
      <c r="AA93" s="3"/>
      <c r="AB93" s="3"/>
    </row>
  </sheetData>
  <autoFilter ref="B3:AF86"/>
  <mergeCells count="4">
    <mergeCell ref="B1:K1"/>
    <mergeCell ref="Y1:AF1"/>
    <mergeCell ref="N1:X1"/>
    <mergeCell ref="L1:M1"/>
  </mergeCells>
  <phoneticPr fontId="0" type="noConversion"/>
  <dataValidations count="10">
    <dataValidation showInputMessage="1" showErrorMessage="1" sqref="J16 AB4:AB6 AB21 J26:J27 I6:I13 AB30:AB31 I15:I20 AB25:AB26 J41 AB56:AB57 J32 I26:I29 AB84:AB86 J58 J74 I31:I55 J22 I57:I70 C84:C86 I72:I82 I85 Y4:AA86 AB14:AB15 I22:I24 C4:C82 D4:D85 J7"/>
    <dataValidation type="list" showInputMessage="1" showErrorMessage="1" sqref="H4:H86">
      <formula1>"NEG,A-A,A-S,A-T,A-Q,A-C"</formula1>
    </dataValidation>
    <dataValidation type="list" showInputMessage="1" showErrorMessage="1" sqref="G4:G86 W4:X86">
      <formula1>"Yes,No"</formula1>
    </dataValidation>
    <dataValidation type="list" showInputMessage="1" showErrorMessage="1" sqref="O4:O86">
      <formula1>"Withdraw,Retract"</formula1>
    </dataValidation>
    <dataValidation type="list" allowBlank="1" showInputMessage="1" showErrorMessage="1" sqref="F4:F86">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L4:L86">
      <formula1>"Yes,No"</formula1>
    </dataValidation>
    <dataValidation type="list" showInputMessage="1" showErrorMessage="1" sqref="N4:N86">
      <formula1>dispositionstatus</formula1>
    </dataValidation>
    <dataValidation type="list" showInputMessage="1" showErrorMessage="1" sqref="AD4:AE86">
      <formula1>"ARB,CCOW,CDS,CQ,Ed,EHR,FM,M and M,M and M/ CMETs,M and M/ Templates,M and M/ Tooling,MedRec,OO,PA,PC,PM,Publishing,RCRIM,Sched,StructDocs,Implementation,Vocab"</formula1>
    </dataValidation>
    <dataValidation type="list" showInputMessage="1" showErrorMessage="1" sqref="P4:Q86">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86">
      <formula1>"ARB,Arden,Attach,BoD,BRIDG,Cardio,CBCC,CCOW,CDS,CG,CIC,CQI,CS,Conform,Ed,EHR,EmerCare,EST,FM,GAS,HCD,HSI,II,Impl,InM,ITS,Lab,LHS,MH,MnM,MnM/ CMETs,MM/ Temp,MM/ Tooling,MedRec,OO,PA,PC,PHER,PM,PS,PSC,RCRIM,RX,Sched,Sec,SOA,StDocs,Temp,TSC,Voc"</formula1>
    </dataValidation>
  </dataValidations>
  <hyperlinks>
    <hyperlink ref="E2" location="Section" display="Section"/>
    <hyperlink ref="H2" location="Type" display="Vote and Type"/>
    <hyperlink ref="I2" location="Existing_Wording" display="Existing Wording"/>
    <hyperlink ref="J2" location="Proposed_Wording" display="Proposed Wording"/>
    <hyperlink ref="K2" location="Comments" display="Comments"/>
    <hyperlink ref="R2" location="Disposition" display="Disposition Comment"/>
    <hyperlink ref="F2" location="Domain" display="Ballot"/>
    <hyperlink ref="A2" location="NumberID" display="Number"/>
    <hyperlink ref="G2" location="Pubs" display="Pubs"/>
    <hyperlink ref="P2" location="Disposition_Committee" display="Disposition Committee"/>
    <hyperlink ref="S2" location="Responsibility" display="Responsibility"/>
    <hyperlink ref="W2" location="Change_Applied" display="Change Applied"/>
    <hyperlink ref="T2:V2" location="For_Against_Abstain" display="For"/>
    <hyperlink ref="O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N2" location="Disposition2" display="Disposition"/>
    <hyperlink ref="M2" location="commentgroup" display="Comment grouping"/>
    <hyperlink ref="B2" location="Ballot_Committee" display="Ballot Committee"/>
    <hyperlink ref="L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 ref="AB25" r:id="rId1"/>
    <hyperlink ref="AB82" r:id="rId2"/>
    <hyperlink ref="AB71" r:id="rId3"/>
    <hyperlink ref="AB72" r:id="rId4"/>
    <hyperlink ref="AB73" r:id="rId5"/>
    <hyperlink ref="AB74" r:id="rId6"/>
    <hyperlink ref="AB75" r:id="rId7"/>
    <hyperlink ref="AB76" r:id="rId8"/>
    <hyperlink ref="AB77" r:id="rId9"/>
    <hyperlink ref="AB78" r:id="rId10"/>
    <hyperlink ref="AB79" r:id="rId11"/>
    <hyperlink ref="AB80" r:id="rId12"/>
    <hyperlink ref="AB81" r:id="rId13"/>
    <hyperlink ref="AB83" r:id="rId14"/>
  </hyperlinks>
  <pageMargins left="0.75" right="0.75" top="1" bottom="1" header="0.5" footer="0.5"/>
  <pageSetup scale="80" orientation="landscape" horizontalDpi="4294967294" verticalDpi="300" r:id="rId15"/>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60"/>
  <sheetViews>
    <sheetView topLeftCell="A37" workbookViewId="0">
      <selection activeCell="J37" sqref="J37"/>
    </sheetView>
  </sheetViews>
  <sheetFormatPr defaultRowHeight="12.75" x14ac:dyDescent="0.2"/>
  <cols>
    <col min="1" max="1" width="1.42578125" customWidth="1"/>
    <col min="2" max="2" width="20.28515625" customWidth="1"/>
    <col min="3" max="3" width="11.140625" style="96" customWidth="1"/>
    <col min="4" max="6" width="9.140625" style="96"/>
    <col min="7" max="7" width="12.7109375" style="96" customWidth="1"/>
    <col min="8" max="8" width="15" style="96" customWidth="1"/>
    <col min="9" max="9" width="19.5703125" style="96" customWidth="1"/>
    <col min="10" max="10" width="27.5703125" customWidth="1"/>
  </cols>
  <sheetData>
    <row r="1" spans="2:14" ht="13.5" thickBot="1" x14ac:dyDescent="0.25">
      <c r="H1" s="210" t="s">
        <v>115</v>
      </c>
      <c r="I1" s="210"/>
    </row>
    <row r="2" spans="2:14" ht="15.75" x14ac:dyDescent="0.25">
      <c r="B2" s="33" t="s">
        <v>116</v>
      </c>
      <c r="C2" s="97"/>
      <c r="D2" s="97"/>
      <c r="E2" s="97"/>
      <c r="F2" s="97"/>
      <c r="G2" s="97"/>
      <c r="H2" s="97"/>
      <c r="I2" s="98"/>
    </row>
    <row r="3" spans="2:14" ht="375" customHeight="1" thickBot="1" x14ac:dyDescent="0.25">
      <c r="B3" s="211" t="s">
        <v>301</v>
      </c>
      <c r="C3" s="212"/>
      <c r="D3" s="212"/>
      <c r="E3" s="212"/>
      <c r="F3" s="212"/>
      <c r="G3" s="212"/>
      <c r="H3" s="212"/>
      <c r="I3" s="213"/>
    </row>
    <row r="4" spans="2:14" ht="13.5" thickBot="1" x14ac:dyDescent="0.25">
      <c r="J4" s="13"/>
    </row>
    <row r="5" spans="2:14" ht="15.75" x14ac:dyDescent="0.25">
      <c r="B5" s="33" t="s">
        <v>117</v>
      </c>
      <c r="C5" s="97"/>
      <c r="D5" s="97"/>
      <c r="E5" s="97"/>
      <c r="F5" s="97"/>
      <c r="G5" s="97"/>
      <c r="H5" s="97"/>
      <c r="I5" s="98"/>
    </row>
    <row r="6" spans="2:14" ht="18" customHeight="1" x14ac:dyDescent="0.2">
      <c r="B6" s="217" t="s">
        <v>185</v>
      </c>
      <c r="C6" s="218"/>
      <c r="D6" s="218"/>
      <c r="E6" s="218"/>
      <c r="F6" s="218"/>
      <c r="G6" s="218"/>
      <c r="H6" s="218"/>
      <c r="I6" s="219"/>
      <c r="J6" s="4"/>
      <c r="K6" s="4"/>
      <c r="L6" s="4"/>
      <c r="M6" s="3"/>
    </row>
    <row r="7" spans="2:14" ht="18" customHeight="1" x14ac:dyDescent="0.2">
      <c r="B7" s="78" t="s">
        <v>141</v>
      </c>
      <c r="C7" s="222" t="s">
        <v>270</v>
      </c>
      <c r="D7" s="223"/>
      <c r="E7" s="223"/>
      <c r="F7" s="223"/>
      <c r="G7" s="223"/>
      <c r="H7" s="223"/>
      <c r="I7" s="223"/>
      <c r="J7" s="77"/>
      <c r="K7" s="4"/>
      <c r="L7" s="4"/>
      <c r="M7" s="3"/>
    </row>
    <row r="8" spans="2:14" ht="118.5" customHeight="1" x14ac:dyDescent="0.2">
      <c r="B8" s="62" t="s">
        <v>70</v>
      </c>
      <c r="C8" s="220" t="s">
        <v>250</v>
      </c>
      <c r="D8" s="220"/>
      <c r="E8" s="220"/>
      <c r="F8" s="220"/>
      <c r="G8" s="220"/>
      <c r="H8" s="220"/>
      <c r="I8" s="221"/>
      <c r="J8" s="4"/>
      <c r="K8" s="4"/>
      <c r="L8" s="4"/>
      <c r="M8" s="4"/>
    </row>
    <row r="9" spans="2:14" ht="30" customHeight="1" x14ac:dyDescent="0.2">
      <c r="B9" s="64" t="s">
        <v>108</v>
      </c>
      <c r="C9" s="214" t="s">
        <v>300</v>
      </c>
      <c r="D9" s="215"/>
      <c r="E9" s="215"/>
      <c r="F9" s="215"/>
      <c r="G9" s="215"/>
      <c r="H9" s="215"/>
      <c r="I9" s="216"/>
      <c r="J9" s="4"/>
      <c r="K9" s="4"/>
      <c r="L9" s="4"/>
      <c r="M9" s="4"/>
    </row>
    <row r="10" spans="2:14" ht="12.95" customHeight="1" x14ac:dyDescent="0.2">
      <c r="B10" s="65"/>
      <c r="C10" s="146" t="s">
        <v>286</v>
      </c>
      <c r="D10" s="205" t="s">
        <v>287</v>
      </c>
      <c r="E10" s="206"/>
      <c r="F10" s="206"/>
      <c r="G10" s="206"/>
      <c r="H10" s="206"/>
      <c r="I10" s="26"/>
      <c r="J10" s="4"/>
      <c r="K10" s="4"/>
      <c r="L10" s="4"/>
      <c r="M10" s="4"/>
    </row>
    <row r="11" spans="2:14" x14ac:dyDescent="0.2">
      <c r="B11" s="65"/>
      <c r="C11" s="146" t="s">
        <v>99</v>
      </c>
      <c r="D11" s="205" t="s">
        <v>290</v>
      </c>
      <c r="E11" s="206"/>
      <c r="F11" s="206"/>
      <c r="G11" s="206"/>
      <c r="H11" s="206"/>
      <c r="I11" s="26"/>
      <c r="J11" s="4"/>
      <c r="K11" s="4"/>
      <c r="L11" s="4"/>
      <c r="M11" s="4"/>
    </row>
    <row r="12" spans="2:14" x14ac:dyDescent="0.2">
      <c r="B12" s="65"/>
      <c r="C12" s="146" t="s">
        <v>127</v>
      </c>
      <c r="D12" s="207" t="s">
        <v>281</v>
      </c>
      <c r="E12" s="208"/>
      <c r="F12" s="208"/>
      <c r="G12" s="208"/>
      <c r="H12" s="209"/>
      <c r="I12" s="26"/>
      <c r="J12" s="4"/>
      <c r="K12" s="4"/>
      <c r="L12" s="4"/>
      <c r="M12" s="4"/>
    </row>
    <row r="13" spans="2:14" x14ac:dyDescent="0.2">
      <c r="B13" s="65"/>
      <c r="C13" s="146" t="s">
        <v>259</v>
      </c>
      <c r="D13" s="207" t="s">
        <v>260</v>
      </c>
      <c r="E13" s="208"/>
      <c r="F13" s="208"/>
      <c r="G13" s="208"/>
      <c r="H13" s="209"/>
      <c r="I13" s="26"/>
      <c r="J13" s="4"/>
      <c r="K13" s="4"/>
      <c r="L13" s="4"/>
      <c r="M13" s="4"/>
    </row>
    <row r="14" spans="2:14" x14ac:dyDescent="0.2">
      <c r="B14" s="65"/>
      <c r="C14" s="146" t="s">
        <v>105</v>
      </c>
      <c r="D14" s="205" t="s">
        <v>123</v>
      </c>
      <c r="E14" s="206"/>
      <c r="F14" s="206"/>
      <c r="G14" s="206"/>
      <c r="H14" s="206"/>
      <c r="I14" s="26"/>
      <c r="J14" s="4"/>
      <c r="K14" s="4"/>
      <c r="L14" s="4"/>
      <c r="M14" s="4"/>
      <c r="N14" s="9"/>
    </row>
    <row r="15" spans="2:14" x14ac:dyDescent="0.2">
      <c r="B15" s="65"/>
      <c r="C15" s="146" t="s">
        <v>98</v>
      </c>
      <c r="D15" s="205" t="s">
        <v>118</v>
      </c>
      <c r="E15" s="206"/>
      <c r="F15" s="206"/>
      <c r="G15" s="206"/>
      <c r="H15" s="206"/>
      <c r="I15" s="26"/>
      <c r="J15" s="4"/>
      <c r="K15" s="4"/>
      <c r="L15" s="4"/>
      <c r="M15" s="4"/>
    </row>
    <row r="16" spans="2:14" x14ac:dyDescent="0.2">
      <c r="B16" s="65"/>
      <c r="C16" s="95" t="s">
        <v>102</v>
      </c>
      <c r="D16" s="206" t="s">
        <v>120</v>
      </c>
      <c r="E16" s="206"/>
      <c r="F16" s="206"/>
      <c r="G16" s="206"/>
      <c r="H16" s="206"/>
      <c r="I16" s="26"/>
      <c r="J16" s="4"/>
      <c r="K16" s="4"/>
      <c r="L16" s="4"/>
      <c r="M16" s="4"/>
    </row>
    <row r="17" spans="2:13" x14ac:dyDescent="0.2">
      <c r="B17" s="65"/>
      <c r="C17" s="95" t="s">
        <v>104</v>
      </c>
      <c r="D17" s="236" t="s">
        <v>122</v>
      </c>
      <c r="E17" s="234"/>
      <c r="F17" s="234"/>
      <c r="G17" s="234"/>
      <c r="H17" s="237"/>
      <c r="I17" s="26"/>
      <c r="J17" s="4"/>
      <c r="K17" s="4"/>
      <c r="L17" s="4"/>
      <c r="M17" s="4"/>
    </row>
    <row r="18" spans="2:13" ht="12.75" customHeight="1" x14ac:dyDescent="0.2">
      <c r="B18" s="65"/>
      <c r="C18" s="146" t="s">
        <v>279</v>
      </c>
      <c r="D18" s="207" t="s">
        <v>280</v>
      </c>
      <c r="E18" s="208"/>
      <c r="F18" s="208"/>
      <c r="G18" s="208"/>
      <c r="H18" s="209"/>
      <c r="I18" s="26"/>
      <c r="J18" s="4"/>
      <c r="K18" s="4"/>
      <c r="L18" s="4"/>
      <c r="M18" s="4"/>
    </row>
    <row r="19" spans="2:13" x14ac:dyDescent="0.2">
      <c r="B19" s="65"/>
      <c r="C19" s="146" t="s">
        <v>100</v>
      </c>
      <c r="D19" s="207" t="s">
        <v>119</v>
      </c>
      <c r="E19" s="234"/>
      <c r="F19" s="234"/>
      <c r="G19" s="234"/>
      <c r="H19" s="237"/>
      <c r="I19" s="26"/>
      <c r="J19" s="4"/>
      <c r="K19" s="4"/>
      <c r="L19" s="4"/>
      <c r="M19" s="4"/>
    </row>
    <row r="20" spans="2:13" x14ac:dyDescent="0.2">
      <c r="B20" s="65"/>
      <c r="C20" s="146" t="s">
        <v>131</v>
      </c>
      <c r="D20" s="207" t="s">
        <v>265</v>
      </c>
      <c r="E20" s="208"/>
      <c r="F20" s="208"/>
      <c r="G20" s="208"/>
      <c r="H20" s="209"/>
      <c r="I20" s="26"/>
      <c r="J20" s="4"/>
      <c r="K20" s="4"/>
      <c r="L20" s="4"/>
      <c r="M20" s="4"/>
    </row>
    <row r="21" spans="2:13" x14ac:dyDescent="0.2">
      <c r="B21" s="65"/>
      <c r="C21" s="146" t="s">
        <v>261</v>
      </c>
      <c r="D21" s="207" t="s">
        <v>267</v>
      </c>
      <c r="E21" s="208"/>
      <c r="F21" s="208"/>
      <c r="G21" s="208"/>
      <c r="H21" s="209"/>
      <c r="I21" s="26"/>
      <c r="J21" s="4"/>
      <c r="K21" s="4"/>
      <c r="L21" s="4"/>
      <c r="M21" s="4"/>
    </row>
    <row r="22" spans="2:13" x14ac:dyDescent="0.2">
      <c r="B22" s="65"/>
      <c r="C22" s="146" t="s">
        <v>262</v>
      </c>
      <c r="D22" s="207" t="s">
        <v>266</v>
      </c>
      <c r="E22" s="208"/>
      <c r="F22" s="208"/>
      <c r="G22" s="208"/>
      <c r="H22" s="209"/>
      <c r="I22" s="26"/>
      <c r="J22" s="4"/>
      <c r="K22" s="4"/>
      <c r="L22" s="4"/>
      <c r="M22" s="4"/>
    </row>
    <row r="23" spans="2:13" x14ac:dyDescent="0.2">
      <c r="B23" s="65"/>
      <c r="C23" s="146" t="s">
        <v>263</v>
      </c>
      <c r="D23" s="207" t="s">
        <v>269</v>
      </c>
      <c r="E23" s="208"/>
      <c r="F23" s="208"/>
      <c r="G23" s="208"/>
      <c r="H23" s="209"/>
      <c r="I23" s="26"/>
      <c r="J23" s="4"/>
      <c r="K23" s="4"/>
      <c r="L23" s="4"/>
      <c r="M23" s="4"/>
    </row>
    <row r="24" spans="2:13" x14ac:dyDescent="0.2">
      <c r="B24" s="65"/>
      <c r="C24" s="146" t="s">
        <v>264</v>
      </c>
      <c r="D24" s="207" t="s">
        <v>268</v>
      </c>
      <c r="E24" s="208"/>
      <c r="F24" s="208"/>
      <c r="G24" s="208"/>
      <c r="H24" s="209"/>
      <c r="I24" s="26"/>
      <c r="J24" s="4"/>
      <c r="K24" s="4"/>
      <c r="L24" s="4"/>
      <c r="M24" s="4"/>
    </row>
    <row r="25" spans="2:13" x14ac:dyDescent="0.2">
      <c r="B25" s="65"/>
      <c r="C25" s="95" t="s">
        <v>106</v>
      </c>
      <c r="D25" s="236" t="s">
        <v>124</v>
      </c>
      <c r="E25" s="234"/>
      <c r="F25" s="234"/>
      <c r="G25" s="234"/>
      <c r="H25" s="237"/>
      <c r="I25" s="26"/>
      <c r="J25" s="4"/>
      <c r="K25" s="4"/>
      <c r="L25" s="4"/>
      <c r="M25" s="4"/>
    </row>
    <row r="26" spans="2:13" x14ac:dyDescent="0.2">
      <c r="B26" s="65"/>
      <c r="C26" s="146" t="s">
        <v>103</v>
      </c>
      <c r="D26" s="207" t="s">
        <v>121</v>
      </c>
      <c r="E26" s="208"/>
      <c r="F26" s="208"/>
      <c r="G26" s="208"/>
      <c r="H26" s="209"/>
      <c r="I26" s="26"/>
      <c r="J26" s="4"/>
      <c r="K26" s="4"/>
      <c r="L26" s="4"/>
      <c r="M26" s="4"/>
    </row>
    <row r="27" spans="2:13" x14ac:dyDescent="0.2">
      <c r="B27" s="65"/>
      <c r="C27" s="146" t="s">
        <v>288</v>
      </c>
      <c r="D27" s="207" t="s">
        <v>289</v>
      </c>
      <c r="E27" s="208"/>
      <c r="F27" s="208"/>
      <c r="G27" s="208"/>
      <c r="H27" s="209"/>
      <c r="I27" s="26"/>
      <c r="J27" s="4"/>
      <c r="K27" s="4"/>
      <c r="L27" s="4"/>
      <c r="M27" s="4"/>
    </row>
    <row r="28" spans="2:13" x14ac:dyDescent="0.2">
      <c r="B28" s="65"/>
      <c r="C28" s="146" t="s">
        <v>282</v>
      </c>
      <c r="D28" s="207" t="s">
        <v>295</v>
      </c>
      <c r="E28" s="208"/>
      <c r="F28" s="208"/>
      <c r="G28" s="208"/>
      <c r="H28" s="209"/>
      <c r="I28" s="26"/>
      <c r="J28" s="4"/>
      <c r="K28" s="4"/>
      <c r="L28" s="4"/>
      <c r="M28" s="4"/>
    </row>
    <row r="29" spans="2:13" x14ac:dyDescent="0.2">
      <c r="B29" s="65"/>
      <c r="C29" s="146" t="s">
        <v>283</v>
      </c>
      <c r="D29" s="207" t="s">
        <v>296</v>
      </c>
      <c r="E29" s="208"/>
      <c r="F29" s="208"/>
      <c r="G29" s="208"/>
      <c r="H29" s="209"/>
      <c r="I29" s="26"/>
      <c r="J29" s="4"/>
      <c r="K29" s="4"/>
      <c r="L29" s="4"/>
      <c r="M29" s="4"/>
    </row>
    <row r="30" spans="2:13" x14ac:dyDescent="0.2">
      <c r="B30" s="65"/>
      <c r="C30" s="146" t="s">
        <v>284</v>
      </c>
      <c r="D30" s="207" t="s">
        <v>285</v>
      </c>
      <c r="E30" s="208"/>
      <c r="F30" s="208"/>
      <c r="G30" s="208"/>
      <c r="H30" s="209"/>
      <c r="I30" s="26"/>
      <c r="J30" s="4"/>
      <c r="K30" s="4"/>
      <c r="L30" s="4"/>
      <c r="M30" s="4"/>
    </row>
    <row r="31" spans="2:13" x14ac:dyDescent="0.2">
      <c r="B31" s="65"/>
      <c r="C31" s="146" t="s">
        <v>107</v>
      </c>
      <c r="D31" s="207" t="s">
        <v>292</v>
      </c>
      <c r="E31" s="208"/>
      <c r="F31" s="208"/>
      <c r="G31" s="208"/>
      <c r="H31" s="209"/>
      <c r="I31" s="26"/>
      <c r="J31" s="4"/>
      <c r="K31" s="4"/>
      <c r="L31" s="4"/>
      <c r="M31" s="4"/>
    </row>
    <row r="32" spans="2:13" x14ac:dyDescent="0.2">
      <c r="B32" s="65"/>
      <c r="C32" s="146" t="s">
        <v>291</v>
      </c>
      <c r="D32" s="205" t="s">
        <v>293</v>
      </c>
      <c r="E32" s="206"/>
      <c r="F32" s="206"/>
      <c r="G32" s="206"/>
      <c r="H32" s="206"/>
      <c r="I32" s="26"/>
      <c r="J32" s="4"/>
      <c r="K32" s="4"/>
      <c r="L32" s="4"/>
      <c r="M32" s="4"/>
    </row>
    <row r="33" spans="2:13" ht="13.5" customHeight="1" x14ac:dyDescent="0.2">
      <c r="B33" s="66"/>
      <c r="C33" s="27"/>
      <c r="D33" s="27"/>
      <c r="E33" s="27"/>
      <c r="F33" s="27"/>
      <c r="G33" s="27"/>
      <c r="H33" s="27"/>
      <c r="I33" s="26"/>
      <c r="J33" s="4"/>
      <c r="K33" s="4"/>
      <c r="L33" s="4"/>
      <c r="M33" s="4"/>
    </row>
    <row r="34" spans="2:13" ht="24.95" customHeight="1" x14ac:dyDescent="0.2">
      <c r="B34" s="63" t="s">
        <v>109</v>
      </c>
      <c r="C34" s="232" t="s">
        <v>180</v>
      </c>
      <c r="D34" s="232"/>
      <c r="E34" s="232"/>
      <c r="F34" s="232"/>
      <c r="G34" s="232"/>
      <c r="H34" s="232"/>
      <c r="I34" s="233"/>
      <c r="J34" s="4"/>
      <c r="K34" s="4"/>
      <c r="L34" s="4"/>
      <c r="M34" s="4"/>
    </row>
    <row r="35" spans="2:13" ht="103.5" customHeight="1" x14ac:dyDescent="0.2">
      <c r="B35" s="62" t="s">
        <v>125</v>
      </c>
      <c r="C35" s="234" t="s">
        <v>71</v>
      </c>
      <c r="D35" s="234"/>
      <c r="E35" s="234"/>
      <c r="F35" s="234"/>
      <c r="G35" s="234"/>
      <c r="H35" s="234"/>
      <c r="I35" s="235"/>
      <c r="J35" s="16"/>
      <c r="K35" s="246"/>
      <c r="L35" s="246"/>
      <c r="M35" s="246"/>
    </row>
    <row r="36" spans="2:13" ht="39.950000000000003" customHeight="1" x14ac:dyDescent="0.2">
      <c r="B36" s="62" t="s">
        <v>136</v>
      </c>
      <c r="C36" s="220" t="s">
        <v>161</v>
      </c>
      <c r="D36" s="234"/>
      <c r="E36" s="234"/>
      <c r="F36" s="234"/>
      <c r="G36" s="234"/>
      <c r="H36" s="234"/>
      <c r="I36" s="235"/>
      <c r="J36" s="16"/>
      <c r="K36" s="17"/>
      <c r="L36" s="17"/>
      <c r="M36" s="17"/>
    </row>
    <row r="37" spans="2:13" ht="330" customHeight="1" x14ac:dyDescent="0.2">
      <c r="B37" s="62" t="s">
        <v>159</v>
      </c>
      <c r="C37" s="257" t="s">
        <v>299</v>
      </c>
      <c r="D37" s="234"/>
      <c r="E37" s="234"/>
      <c r="F37" s="234"/>
      <c r="G37" s="234"/>
      <c r="H37" s="234"/>
      <c r="I37" s="235"/>
      <c r="J37" s="10" t="s">
        <v>312</v>
      </c>
      <c r="M37" s="4"/>
    </row>
    <row r="38" spans="2:13" ht="18" customHeight="1" x14ac:dyDescent="0.2">
      <c r="B38" s="63" t="s">
        <v>110</v>
      </c>
      <c r="C38" s="232" t="s">
        <v>162</v>
      </c>
      <c r="D38" s="232"/>
      <c r="E38" s="232"/>
      <c r="F38" s="232"/>
      <c r="G38" s="232"/>
      <c r="H38" s="232"/>
      <c r="I38" s="233"/>
      <c r="M38" s="4"/>
    </row>
    <row r="39" spans="2:13" ht="15.75" x14ac:dyDescent="0.25">
      <c r="B39" s="63" t="s">
        <v>111</v>
      </c>
      <c r="C39" s="253" t="s">
        <v>274</v>
      </c>
      <c r="D39" s="232"/>
      <c r="E39" s="232"/>
      <c r="F39" s="232"/>
      <c r="G39" s="232"/>
      <c r="H39" s="232"/>
      <c r="I39" s="233"/>
      <c r="J39" s="14"/>
      <c r="M39" s="4"/>
    </row>
    <row r="40" spans="2:13" ht="30" customHeight="1" x14ac:dyDescent="0.2">
      <c r="B40" s="62" t="s">
        <v>112</v>
      </c>
      <c r="C40" s="220" t="s">
        <v>275</v>
      </c>
      <c r="D40" s="234"/>
      <c r="E40" s="234"/>
      <c r="F40" s="234"/>
      <c r="G40" s="234"/>
      <c r="H40" s="234"/>
      <c r="I40" s="235"/>
      <c r="J40" s="4"/>
      <c r="K40" s="4"/>
      <c r="L40" s="4"/>
      <c r="M40" s="4"/>
    </row>
    <row r="41" spans="2:13" ht="59.25" customHeight="1" x14ac:dyDescent="0.2">
      <c r="B41" s="113" t="s">
        <v>276</v>
      </c>
      <c r="C41" s="254" t="s">
        <v>297</v>
      </c>
      <c r="D41" s="255"/>
      <c r="E41" s="255"/>
      <c r="F41" s="255"/>
      <c r="G41" s="255"/>
      <c r="H41" s="255"/>
      <c r="I41" s="256"/>
      <c r="J41" s="13"/>
    </row>
    <row r="42" spans="2:13" ht="18" customHeight="1" x14ac:dyDescent="0.2">
      <c r="B42" s="217" t="s">
        <v>271</v>
      </c>
      <c r="C42" s="218"/>
      <c r="D42" s="218"/>
      <c r="E42" s="218"/>
      <c r="F42" s="218"/>
      <c r="G42" s="218"/>
      <c r="H42" s="218"/>
      <c r="I42" s="219"/>
      <c r="J42" s="4"/>
      <c r="K42" s="4"/>
      <c r="L42" s="4"/>
      <c r="M42" s="3"/>
    </row>
    <row r="43" spans="2:13" ht="56.25" customHeight="1" x14ac:dyDescent="0.2">
      <c r="B43" s="61" t="s">
        <v>75</v>
      </c>
      <c r="C43" s="265" t="s">
        <v>272</v>
      </c>
      <c r="D43" s="266"/>
      <c r="E43" s="266"/>
      <c r="F43" s="266"/>
      <c r="G43" s="266"/>
      <c r="H43" s="266"/>
      <c r="I43" s="267"/>
      <c r="J43" s="4"/>
      <c r="K43" s="4"/>
      <c r="L43" s="4"/>
      <c r="M43" s="3"/>
    </row>
    <row r="44" spans="2:13" ht="33.75" customHeight="1" x14ac:dyDescent="0.2">
      <c r="B44" s="57" t="s">
        <v>113</v>
      </c>
      <c r="C44" s="249" t="s">
        <v>96</v>
      </c>
      <c r="D44" s="250"/>
      <c r="E44" s="250"/>
      <c r="F44" s="250"/>
      <c r="G44" s="250"/>
      <c r="H44" s="250"/>
      <c r="I44" s="251"/>
      <c r="J44" s="4"/>
      <c r="K44" s="4"/>
      <c r="L44" s="4"/>
      <c r="M44" s="4"/>
    </row>
    <row r="45" spans="2:13" ht="408.95" customHeight="1" x14ac:dyDescent="0.2">
      <c r="B45" s="61" t="s">
        <v>251</v>
      </c>
      <c r="C45" s="268" t="s">
        <v>298</v>
      </c>
      <c r="D45" s="184"/>
      <c r="E45" s="184"/>
      <c r="F45" s="184"/>
      <c r="G45" s="184"/>
      <c r="H45" s="184"/>
      <c r="I45" s="269"/>
      <c r="J45" s="4"/>
      <c r="K45" s="4"/>
      <c r="L45" s="4"/>
      <c r="M45" s="4"/>
    </row>
    <row r="46" spans="2:13" ht="52.5" customHeight="1" x14ac:dyDescent="0.2">
      <c r="B46" s="57" t="s">
        <v>65</v>
      </c>
      <c r="C46" s="247" t="s">
        <v>0</v>
      </c>
      <c r="D46" s="247"/>
      <c r="E46" s="247"/>
      <c r="F46" s="247"/>
      <c r="G46" s="247"/>
      <c r="H46" s="247"/>
      <c r="I46" s="248"/>
      <c r="J46" s="4"/>
      <c r="K46" s="4"/>
      <c r="L46" s="4"/>
      <c r="M46" s="4"/>
    </row>
    <row r="47" spans="2:13" ht="39.950000000000003" customHeight="1" x14ac:dyDescent="0.2">
      <c r="B47" s="61" t="s">
        <v>257</v>
      </c>
      <c r="C47" s="263" t="s">
        <v>258</v>
      </c>
      <c r="D47" s="208"/>
      <c r="E47" s="208"/>
      <c r="F47" s="208"/>
      <c r="G47" s="208"/>
      <c r="H47" s="208"/>
      <c r="I47" s="264"/>
      <c r="J47" s="4"/>
      <c r="K47" s="4"/>
      <c r="L47" s="4"/>
      <c r="M47" s="4"/>
    </row>
    <row r="48" spans="2:13" ht="65.099999999999994" customHeight="1" thickBot="1" x14ac:dyDescent="0.25">
      <c r="B48" s="57" t="s">
        <v>114</v>
      </c>
      <c r="C48" s="262" t="s">
        <v>252</v>
      </c>
      <c r="D48" s="247"/>
      <c r="E48" s="247"/>
      <c r="F48" s="247"/>
      <c r="G48" s="247"/>
      <c r="H48" s="247"/>
      <c r="I48" s="248"/>
      <c r="J48" s="4"/>
      <c r="K48" s="4"/>
      <c r="L48" s="4"/>
      <c r="M48" s="4"/>
    </row>
    <row r="49" spans="2:13" ht="41.25" customHeight="1" thickBot="1" x14ac:dyDescent="0.25">
      <c r="B49" s="58" t="s">
        <v>164</v>
      </c>
      <c r="C49" s="224" t="s">
        <v>1</v>
      </c>
      <c r="D49" s="224"/>
      <c r="E49" s="224"/>
      <c r="F49" s="224"/>
      <c r="G49" s="224"/>
      <c r="H49" s="224"/>
      <c r="I49" s="225"/>
      <c r="J49" s="4"/>
      <c r="K49" s="17"/>
      <c r="L49" s="17"/>
      <c r="M49" s="17"/>
    </row>
    <row r="50" spans="2:13" ht="75" customHeight="1" thickBot="1" x14ac:dyDescent="0.25">
      <c r="B50" s="59" t="s">
        <v>170</v>
      </c>
      <c r="C50" s="259" t="s">
        <v>278</v>
      </c>
      <c r="D50" s="260"/>
      <c r="E50" s="260"/>
      <c r="F50" s="260"/>
      <c r="G50" s="260"/>
      <c r="H50" s="260"/>
      <c r="I50" s="261"/>
      <c r="J50" s="4"/>
      <c r="K50" s="17"/>
      <c r="L50" s="17"/>
      <c r="M50" s="17"/>
    </row>
    <row r="51" spans="2:13" ht="29.25" customHeight="1" thickBot="1" x14ac:dyDescent="0.25">
      <c r="B51" s="60" t="s">
        <v>181</v>
      </c>
      <c r="C51" s="259" t="s">
        <v>253</v>
      </c>
      <c r="D51" s="224"/>
      <c r="E51" s="224"/>
      <c r="F51" s="224"/>
      <c r="G51" s="224"/>
      <c r="H51" s="224"/>
      <c r="I51" s="225"/>
      <c r="J51" s="4"/>
      <c r="K51" s="17"/>
      <c r="L51" s="17"/>
      <c r="M51" s="17"/>
    </row>
    <row r="52" spans="2:13" ht="300" customHeight="1" thickBot="1" x14ac:dyDescent="0.25">
      <c r="B52" s="148" t="s">
        <v>178</v>
      </c>
      <c r="C52" s="259" t="s">
        <v>277</v>
      </c>
      <c r="D52" s="224"/>
      <c r="E52" s="224"/>
      <c r="F52" s="224"/>
      <c r="G52" s="224"/>
      <c r="H52" s="224"/>
      <c r="I52" s="225"/>
      <c r="J52" s="4"/>
      <c r="K52" s="17"/>
      <c r="L52" s="17"/>
      <c r="M52" s="17"/>
    </row>
    <row r="53" spans="2:13" ht="54.75" customHeight="1" thickBot="1" x14ac:dyDescent="0.25">
      <c r="B53" s="149" t="s">
        <v>182</v>
      </c>
      <c r="C53" s="229" t="s">
        <v>183</v>
      </c>
      <c r="D53" s="230"/>
      <c r="E53" s="230"/>
      <c r="F53" s="230"/>
      <c r="G53" s="230"/>
      <c r="H53" s="230"/>
      <c r="I53" s="231"/>
    </row>
    <row r="54" spans="2:13" ht="54.75" customHeight="1" thickBot="1" x14ac:dyDescent="0.25">
      <c r="B54" s="149" t="s">
        <v>225</v>
      </c>
      <c r="C54" s="252" t="s">
        <v>254</v>
      </c>
      <c r="D54" s="230"/>
      <c r="E54" s="230"/>
      <c r="F54" s="230"/>
      <c r="G54" s="230"/>
      <c r="H54" s="230"/>
      <c r="I54" s="231"/>
    </row>
    <row r="55" spans="2:13" ht="40.5" customHeight="1" thickBot="1" x14ac:dyDescent="0.25">
      <c r="B55" s="150" t="s">
        <v>184</v>
      </c>
      <c r="C55" s="226" t="s">
        <v>255</v>
      </c>
      <c r="D55" s="227"/>
      <c r="E55" s="227"/>
      <c r="F55" s="227"/>
      <c r="G55" s="227"/>
      <c r="H55" s="227"/>
      <c r="I55" s="228"/>
    </row>
    <row r="56" spans="2:13" ht="40.5" customHeight="1" thickBot="1" x14ac:dyDescent="0.25">
      <c r="B56" s="151" t="s">
        <v>83</v>
      </c>
      <c r="C56" s="241" t="s">
        <v>256</v>
      </c>
      <c r="D56" s="242"/>
      <c r="E56" s="242"/>
      <c r="F56" s="242"/>
      <c r="G56" s="242"/>
      <c r="H56" s="242"/>
      <c r="I56" s="243"/>
    </row>
    <row r="57" spans="2:13" ht="90" customHeight="1" thickBot="1" x14ac:dyDescent="0.25">
      <c r="B57" s="127" t="s">
        <v>223</v>
      </c>
      <c r="C57" s="244" t="s">
        <v>273</v>
      </c>
      <c r="D57" s="244"/>
      <c r="E57" s="244"/>
      <c r="F57" s="244"/>
      <c r="G57" s="244"/>
      <c r="H57" s="244"/>
      <c r="I57" s="245"/>
    </row>
    <row r="58" spans="2:13" ht="15" customHeight="1" thickBot="1" x14ac:dyDescent="0.25">
      <c r="B58" s="147" t="s">
        <v>79</v>
      </c>
      <c r="C58" s="238" t="s">
        <v>2</v>
      </c>
      <c r="D58" s="239"/>
      <c r="E58" s="239"/>
      <c r="F58" s="239"/>
      <c r="G58" s="239"/>
      <c r="H58" s="239"/>
      <c r="I58" s="240"/>
    </row>
    <row r="59" spans="2:13" ht="45" customHeight="1" thickBot="1" x14ac:dyDescent="0.25">
      <c r="B59" s="147" t="s">
        <v>80</v>
      </c>
      <c r="C59" s="258" t="s">
        <v>294</v>
      </c>
      <c r="D59" s="239"/>
      <c r="E59" s="239"/>
      <c r="F59" s="239"/>
      <c r="G59" s="239"/>
      <c r="H59" s="239"/>
      <c r="I59" s="240"/>
    </row>
    <row r="60" spans="2:13" ht="32.25" customHeight="1" thickBot="1" x14ac:dyDescent="0.25">
      <c r="B60" s="147" t="s">
        <v>227</v>
      </c>
      <c r="C60" s="238" t="s">
        <v>3</v>
      </c>
      <c r="D60" s="239"/>
      <c r="E60" s="239"/>
      <c r="F60" s="239"/>
      <c r="G60" s="239"/>
      <c r="H60" s="239"/>
      <c r="I60" s="240"/>
    </row>
  </sheetData>
  <mergeCells count="57">
    <mergeCell ref="D31:H31"/>
    <mergeCell ref="C43:I43"/>
    <mergeCell ref="C45:I45"/>
    <mergeCell ref="C60:I60"/>
    <mergeCell ref="C56:I56"/>
    <mergeCell ref="C58:I58"/>
    <mergeCell ref="C57:I57"/>
    <mergeCell ref="K35:M35"/>
    <mergeCell ref="C36:I36"/>
    <mergeCell ref="B42:I42"/>
    <mergeCell ref="C46:I46"/>
    <mergeCell ref="C44:I44"/>
    <mergeCell ref="C54:I54"/>
    <mergeCell ref="C39:I39"/>
    <mergeCell ref="C41:I41"/>
    <mergeCell ref="C37:I37"/>
    <mergeCell ref="C38:I38"/>
    <mergeCell ref="C40:I40"/>
    <mergeCell ref="C59:I59"/>
    <mergeCell ref="C49:I49"/>
    <mergeCell ref="C55:I55"/>
    <mergeCell ref="C53:I53"/>
    <mergeCell ref="C34:I34"/>
    <mergeCell ref="C35:I35"/>
    <mergeCell ref="C51:I51"/>
    <mergeCell ref="C52:I52"/>
    <mergeCell ref="C50:I50"/>
    <mergeCell ref="C48:I48"/>
    <mergeCell ref="C47:I47"/>
    <mergeCell ref="H1:I1"/>
    <mergeCell ref="B3:I3"/>
    <mergeCell ref="C9:I9"/>
    <mergeCell ref="B6:I6"/>
    <mergeCell ref="C8:I8"/>
    <mergeCell ref="C7:I7"/>
    <mergeCell ref="D30:H30"/>
    <mergeCell ref="D27:H27"/>
    <mergeCell ref="D32:H32"/>
    <mergeCell ref="D11:H11"/>
    <mergeCell ref="D14:H14"/>
    <mergeCell ref="D13:H13"/>
    <mergeCell ref="D15:H15"/>
    <mergeCell ref="D16:H16"/>
    <mergeCell ref="D17:H17"/>
    <mergeCell ref="D19:H19"/>
    <mergeCell ref="D25:H25"/>
    <mergeCell ref="D26:H26"/>
    <mergeCell ref="D20:H20"/>
    <mergeCell ref="D21:H21"/>
    <mergeCell ref="D22:H22"/>
    <mergeCell ref="D23:H23"/>
    <mergeCell ref="D10:H10"/>
    <mergeCell ref="D18:H18"/>
    <mergeCell ref="D12:H12"/>
    <mergeCell ref="D28:H28"/>
    <mergeCell ref="D29:H29"/>
    <mergeCell ref="D24:H24"/>
  </mergeCells>
  <phoneticPr fontId="0" type="noConversion"/>
  <hyperlinks>
    <hyperlink ref="H1:I1" location="Ballot!A1" display="Return to Ballot"/>
    <hyperlink ref="C44:I44"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rowBreaks count="2" manualBreakCount="2">
    <brk id="4" max="16383" man="1"/>
    <brk id="4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workbookViewId="0">
      <selection activeCell="N2" sqref="N2"/>
    </sheetView>
  </sheetViews>
  <sheetFormatPr defaultRowHeight="12.75" x14ac:dyDescent="0.2"/>
  <cols>
    <col min="3" max="4" width="9.140625" style="96"/>
    <col min="5" max="5" width="9.42578125" style="96" customWidth="1"/>
    <col min="6" max="9" width="9.140625" style="96"/>
    <col min="11" max="11" width="10.5703125" customWidth="1"/>
    <col min="13" max="13" width="10.85546875" customWidth="1"/>
  </cols>
  <sheetData>
    <row r="1" spans="1:13" ht="13.5" thickTop="1" x14ac:dyDescent="0.2">
      <c r="A1" s="270" t="s">
        <v>95</v>
      </c>
      <c r="B1" s="271"/>
      <c r="C1" s="271"/>
      <c r="D1" s="271"/>
      <c r="E1" s="271"/>
      <c r="F1" s="271"/>
      <c r="G1" s="271"/>
      <c r="H1" s="271"/>
      <c r="I1" s="271"/>
      <c r="J1" s="99" t="s">
        <v>93</v>
      </c>
      <c r="K1" s="100"/>
      <c r="L1" s="99" t="s">
        <v>94</v>
      </c>
      <c r="M1" s="101"/>
    </row>
    <row r="2" spans="1:13" ht="13.5" thickBot="1" x14ac:dyDescent="0.25">
      <c r="A2" s="272"/>
      <c r="B2" s="273"/>
      <c r="C2" s="273"/>
      <c r="D2" s="273"/>
      <c r="E2" s="273"/>
      <c r="F2" s="273"/>
      <c r="G2" s="273"/>
      <c r="H2" s="273"/>
      <c r="I2" s="273"/>
      <c r="J2" s="102"/>
      <c r="K2" s="102"/>
      <c r="L2" s="102"/>
      <c r="M2" s="103"/>
    </row>
    <row r="3" spans="1:13" ht="13.5" thickTop="1" x14ac:dyDescent="0.2"/>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heetViews>
  <sheetFormatPr defaultRowHeight="12.75" x14ac:dyDescent="0.2"/>
  <cols>
    <col min="1" max="1" width="17.85546875" style="36"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9"/>
      <c r="C1" s="21"/>
      <c r="D1" s="21"/>
      <c r="E1" s="21"/>
      <c r="F1" s="21"/>
      <c r="G1" s="22"/>
      <c r="H1" s="22"/>
      <c r="I1" s="22"/>
      <c r="J1" s="22"/>
    </row>
    <row r="2" spans="1:28" ht="45.75" customHeight="1" x14ac:dyDescent="0.2">
      <c r="B2" s="22"/>
      <c r="C2" s="22"/>
      <c r="D2" s="22"/>
      <c r="E2" s="22"/>
      <c r="F2" s="21"/>
      <c r="G2" s="22"/>
    </row>
    <row r="3" spans="1:28" ht="34.5" customHeight="1" x14ac:dyDescent="0.2">
      <c r="B3" s="20"/>
      <c r="C3" s="20"/>
      <c r="D3" s="20"/>
      <c r="E3" s="20"/>
      <c r="F3" s="20"/>
      <c r="G3" s="20"/>
      <c r="H3" s="20"/>
      <c r="I3" s="20"/>
      <c r="J3" s="20"/>
      <c r="K3" s="20"/>
      <c r="L3" s="21"/>
      <c r="M3" s="21"/>
      <c r="N3" s="21"/>
      <c r="O3" s="20"/>
      <c r="P3" s="20"/>
      <c r="Q3" s="21"/>
      <c r="R3" s="21"/>
    </row>
    <row r="4" spans="1:28" ht="17.25" customHeight="1" x14ac:dyDescent="0.2">
      <c r="B4" s="20"/>
      <c r="E4" s="4"/>
      <c r="F4" s="4"/>
      <c r="G4" s="4"/>
    </row>
    <row r="5" spans="1:28" ht="29.25" customHeight="1" x14ac:dyDescent="0.2">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x14ac:dyDescent="0.2"/>
    <row r="11" spans="1:28" ht="15" customHeight="1" x14ac:dyDescent="0.2"/>
    <row r="12" spans="1:28" s="5" customFormat="1" x14ac:dyDescent="0.2">
      <c r="A12" s="37"/>
    </row>
    <row r="13" spans="1:28" s="5" customFormat="1" x14ac:dyDescent="0.2">
      <c r="A13" s="37"/>
    </row>
    <row r="14" spans="1:28" s="35" customFormat="1" x14ac:dyDescent="0.2">
      <c r="A14" s="36"/>
      <c r="B14" s="5"/>
    </row>
    <row r="15" spans="1:28" s="5" customFormat="1" x14ac:dyDescent="0.2">
      <c r="A15" s="37"/>
    </row>
    <row r="16" spans="1:28" s="5" customFormat="1" x14ac:dyDescent="0.2">
      <c r="A16" s="37"/>
      <c r="B16" s="8"/>
    </row>
    <row r="17" spans="1:2" s="5" customFormat="1" x14ac:dyDescent="0.2">
      <c r="A17" s="37"/>
      <c r="B17" s="8"/>
    </row>
    <row r="18" spans="1:2" s="5" customFormat="1" x14ac:dyDescent="0.2">
      <c r="A18" s="37"/>
      <c r="B18" s="8"/>
    </row>
    <row r="19" spans="1:2" s="5" customFormat="1" x14ac:dyDescent="0.2">
      <c r="A19" s="37"/>
      <c r="B19" s="8"/>
    </row>
    <row r="20" spans="1:2" s="5" customFormat="1" x14ac:dyDescent="0.2">
      <c r="A20" s="37"/>
      <c r="B20" s="12"/>
    </row>
    <row r="21" spans="1:2" s="5" customFormat="1" x14ac:dyDescent="0.2">
      <c r="A21" s="37"/>
      <c r="B21" s="12"/>
    </row>
    <row r="22" spans="1:2" s="5" customFormat="1" x14ac:dyDescent="0.2">
      <c r="A22" s="37"/>
      <c r="B22" s="12"/>
    </row>
    <row r="23" spans="1:2" s="5" customFormat="1" x14ac:dyDescent="0.2">
      <c r="A23" s="37"/>
      <c r="B23" s="12"/>
    </row>
    <row r="24" spans="1:2" s="5" customFormat="1" x14ac:dyDescent="0.2">
      <c r="A24" s="37"/>
      <c r="B24" s="12"/>
    </row>
    <row r="25" spans="1:2" s="5" customFormat="1" x14ac:dyDescent="0.2">
      <c r="A25" s="37"/>
      <c r="B25" s="12"/>
    </row>
    <row r="26" spans="1:2" s="5" customFormat="1" x14ac:dyDescent="0.2">
      <c r="A26" s="37"/>
      <c r="B26" s="12"/>
    </row>
    <row r="27" spans="1:2" s="5" customFormat="1" x14ac:dyDescent="0.2">
      <c r="A27" s="37"/>
      <c r="B27" s="12"/>
    </row>
    <row r="28" spans="1:2" s="5" customFormat="1" x14ac:dyDescent="0.2">
      <c r="A28" s="37"/>
      <c r="B28" s="12"/>
    </row>
    <row r="29" spans="1:2" s="5" customFormat="1" x14ac:dyDescent="0.2">
      <c r="A29" s="37"/>
      <c r="B29" s="8"/>
    </row>
    <row r="30" spans="1:2" s="5" customFormat="1" x14ac:dyDescent="0.2">
      <c r="A30" s="37"/>
    </row>
    <row r="31" spans="1:2" s="5" customFormat="1" x14ac:dyDescent="0.2">
      <c r="A31" s="37"/>
    </row>
    <row r="32" spans="1:2" s="5" customFormat="1" x14ac:dyDescent="0.2">
      <c r="A32" s="37"/>
    </row>
    <row r="33" spans="1:1" s="5" customFormat="1" x14ac:dyDescent="0.2">
      <c r="A33" s="37"/>
    </row>
    <row r="34" spans="1:1" s="5" customFormat="1" x14ac:dyDescent="0.2">
      <c r="A34" s="37"/>
    </row>
    <row r="35" spans="1:1" s="5" customFormat="1" x14ac:dyDescent="0.2">
      <c r="A35" s="37"/>
    </row>
    <row r="36" spans="1:1" s="5" customFormat="1" x14ac:dyDescent="0.2">
      <c r="A36" s="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A2" sqref="AA2"/>
    </sheetView>
  </sheetViews>
  <sheetFormatPr defaultRowHeight="12.75" x14ac:dyDescent="0.2"/>
  <cols>
    <col min="1" max="1" width="17.85546875" style="36"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9"/>
      <c r="C1" s="21"/>
      <c r="D1" s="21"/>
      <c r="E1" s="21"/>
      <c r="F1" s="21"/>
      <c r="G1" s="22"/>
      <c r="H1" s="22"/>
      <c r="I1" s="22"/>
      <c r="J1" s="22"/>
    </row>
    <row r="2" spans="1:28" ht="45.75" customHeight="1" x14ac:dyDescent="0.2">
      <c r="B2" s="22"/>
      <c r="C2" s="22"/>
      <c r="D2" s="22"/>
      <c r="E2" s="22"/>
      <c r="F2" s="21"/>
      <c r="G2" s="22"/>
    </row>
    <row r="3" spans="1:28" ht="34.5" customHeight="1" x14ac:dyDescent="0.2">
      <c r="B3" s="20"/>
      <c r="C3" s="20"/>
      <c r="D3" s="20"/>
      <c r="E3" s="20"/>
      <c r="F3" s="20"/>
      <c r="G3" s="20"/>
      <c r="H3" s="20"/>
      <c r="I3" s="20"/>
      <c r="J3" s="20"/>
      <c r="K3" s="20"/>
      <c r="L3" s="21"/>
      <c r="M3" s="21"/>
      <c r="N3" s="21"/>
      <c r="O3" s="20"/>
      <c r="P3" s="20"/>
      <c r="Q3" s="21"/>
      <c r="R3" s="21"/>
    </row>
    <row r="4" spans="1:28" ht="17.25" customHeight="1" x14ac:dyDescent="0.2">
      <c r="B4" s="20"/>
      <c r="E4" s="4"/>
      <c r="F4" s="4"/>
      <c r="G4" s="4"/>
    </row>
    <row r="5" spans="1:28" ht="29.25" customHeight="1" x14ac:dyDescent="0.2">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x14ac:dyDescent="0.2"/>
    <row r="11" spans="1:28" ht="15" customHeight="1" x14ac:dyDescent="0.2"/>
    <row r="12" spans="1:28" s="5" customFormat="1" x14ac:dyDescent="0.2">
      <c r="A12" s="37"/>
    </row>
    <row r="13" spans="1:28" s="5" customFormat="1" x14ac:dyDescent="0.2">
      <c r="A13" s="37"/>
    </row>
    <row r="14" spans="1:28" s="35" customFormat="1" x14ac:dyDescent="0.2">
      <c r="A14" s="36"/>
      <c r="B14" s="5"/>
    </row>
    <row r="15" spans="1:28" s="5" customFormat="1" x14ac:dyDescent="0.2">
      <c r="A15" s="37"/>
    </row>
    <row r="16" spans="1:28" s="5" customFormat="1" x14ac:dyDescent="0.2">
      <c r="A16" s="37"/>
      <c r="B16" s="8"/>
    </row>
    <row r="17" spans="1:2" s="5" customFormat="1" x14ac:dyDescent="0.2">
      <c r="A17" s="37"/>
      <c r="B17" s="8"/>
    </row>
    <row r="18" spans="1:2" s="5" customFormat="1" x14ac:dyDescent="0.2">
      <c r="A18" s="37"/>
      <c r="B18" s="8"/>
    </row>
    <row r="19" spans="1:2" s="5" customFormat="1" x14ac:dyDescent="0.2">
      <c r="A19" s="37"/>
      <c r="B19" s="8"/>
    </row>
    <row r="20" spans="1:2" s="5" customFormat="1" x14ac:dyDescent="0.2">
      <c r="A20" s="37"/>
      <c r="B20" s="12"/>
    </row>
    <row r="21" spans="1:2" s="5" customFormat="1" x14ac:dyDescent="0.2">
      <c r="A21" s="37"/>
      <c r="B21" s="12"/>
    </row>
    <row r="22" spans="1:2" s="5" customFormat="1" x14ac:dyDescent="0.2">
      <c r="A22" s="37"/>
      <c r="B22" s="12"/>
    </row>
    <row r="23" spans="1:2" s="5" customFormat="1" x14ac:dyDescent="0.2">
      <c r="A23" s="37"/>
      <c r="B23" s="12"/>
    </row>
    <row r="24" spans="1:2" s="5" customFormat="1" x14ac:dyDescent="0.2">
      <c r="A24" s="37"/>
      <c r="B24" s="12"/>
    </row>
    <row r="25" spans="1:2" s="5" customFormat="1" x14ac:dyDescent="0.2">
      <c r="A25" s="37"/>
      <c r="B25" s="12"/>
    </row>
    <row r="26" spans="1:2" s="5" customFormat="1" x14ac:dyDescent="0.2">
      <c r="A26" s="37"/>
      <c r="B26" s="12"/>
    </row>
    <row r="27" spans="1:2" s="5" customFormat="1" x14ac:dyDescent="0.2">
      <c r="A27" s="37"/>
      <c r="B27" s="12"/>
    </row>
    <row r="28" spans="1:2" s="5" customFormat="1" x14ac:dyDescent="0.2">
      <c r="A28" s="37"/>
      <c r="B28" s="12"/>
    </row>
    <row r="29" spans="1:2" s="5" customFormat="1" x14ac:dyDescent="0.2">
      <c r="A29" s="37"/>
      <c r="B29" s="8"/>
    </row>
    <row r="30" spans="1:2" s="5" customFormat="1" x14ac:dyDescent="0.2">
      <c r="A30" s="37"/>
    </row>
    <row r="31" spans="1:2" s="5" customFormat="1" x14ac:dyDescent="0.2">
      <c r="A31" s="37"/>
    </row>
    <row r="32" spans="1:2" s="5" customFormat="1" x14ac:dyDescent="0.2">
      <c r="A32" s="37"/>
    </row>
    <row r="33" spans="1:1" s="5" customFormat="1" x14ac:dyDescent="0.2">
      <c r="A33" s="37"/>
    </row>
    <row r="34" spans="1:1" s="5" customFormat="1" x14ac:dyDescent="0.2">
      <c r="A34" s="37"/>
    </row>
    <row r="35" spans="1:1" s="5" customFormat="1" x14ac:dyDescent="0.2">
      <c r="A35" s="37"/>
    </row>
    <row r="36" spans="1:1" s="5" customFormat="1" x14ac:dyDescent="0.2">
      <c r="A36" s="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80"/>
  <sheetViews>
    <sheetView workbookViewId="0">
      <pane ySplit="1" topLeftCell="A2" activePane="bottomLeft" state="frozen"/>
      <selection pane="bottomLeft" activeCell="B80" sqref="B80"/>
    </sheetView>
  </sheetViews>
  <sheetFormatPr defaultColWidth="29.28515625" defaultRowHeight="12.75" x14ac:dyDescent="0.2"/>
  <cols>
    <col min="1" max="1" width="23.140625" style="94" customWidth="1"/>
    <col min="2" max="2" width="21" style="83" customWidth="1"/>
    <col min="3" max="3" width="21.5703125" style="83" customWidth="1"/>
    <col min="4" max="4" width="73.140625" style="83" customWidth="1"/>
    <col min="5" max="16384" width="29.28515625" style="83"/>
  </cols>
  <sheetData>
    <row r="1" spans="1:5" s="81" customFormat="1" x14ac:dyDescent="0.2">
      <c r="A1" s="79" t="s">
        <v>191</v>
      </c>
      <c r="B1" s="80" t="s">
        <v>192</v>
      </c>
      <c r="C1" s="80" t="s">
        <v>193</v>
      </c>
      <c r="D1" s="80" t="s">
        <v>194</v>
      </c>
      <c r="E1" s="80" t="s">
        <v>195</v>
      </c>
    </row>
    <row r="2" spans="1:5" ht="14.25" x14ac:dyDescent="0.2">
      <c r="A2" s="82"/>
      <c r="C2" s="84"/>
      <c r="D2" s="85"/>
    </row>
    <row r="3" spans="1:5" ht="14.25" x14ac:dyDescent="0.2">
      <c r="A3" s="274" t="s">
        <v>4</v>
      </c>
      <c r="B3" s="276" t="s">
        <v>5</v>
      </c>
      <c r="C3" s="87" t="s">
        <v>127</v>
      </c>
      <c r="D3" s="88" t="s">
        <v>229</v>
      </c>
      <c r="E3" s="83" t="s">
        <v>196</v>
      </c>
    </row>
    <row r="4" spans="1:5" ht="28.5" x14ac:dyDescent="0.2">
      <c r="A4" s="275"/>
      <c r="B4" s="277"/>
      <c r="C4" s="87" t="s">
        <v>126</v>
      </c>
      <c r="D4" s="88" t="s">
        <v>197</v>
      </c>
      <c r="E4" s="83" t="s">
        <v>205</v>
      </c>
    </row>
    <row r="5" spans="1:5" ht="28.5" x14ac:dyDescent="0.2">
      <c r="A5" s="275"/>
      <c r="B5" s="277"/>
      <c r="C5" s="87" t="s">
        <v>189</v>
      </c>
      <c r="D5" s="88" t="s">
        <v>198</v>
      </c>
      <c r="E5" s="83" t="s">
        <v>205</v>
      </c>
    </row>
    <row r="6" spans="1:5" ht="14.25" x14ac:dyDescent="0.2">
      <c r="A6" s="275"/>
      <c r="B6" s="277"/>
      <c r="C6" s="87" t="s">
        <v>187</v>
      </c>
      <c r="D6" s="88" t="s">
        <v>199</v>
      </c>
      <c r="E6" s="83" t="s">
        <v>205</v>
      </c>
    </row>
    <row r="7" spans="1:5" ht="14.25" x14ac:dyDescent="0.2">
      <c r="A7" s="275"/>
      <c r="B7" s="277"/>
      <c r="C7" s="87" t="s">
        <v>104</v>
      </c>
      <c r="D7" s="88" t="s">
        <v>230</v>
      </c>
      <c r="E7" s="83" t="s">
        <v>196</v>
      </c>
    </row>
    <row r="8" spans="1:5" ht="14.25" x14ac:dyDescent="0.2">
      <c r="A8" s="275"/>
      <c r="B8" s="277"/>
      <c r="C8" s="87" t="s">
        <v>200</v>
      </c>
      <c r="D8" s="88" t="s">
        <v>201</v>
      </c>
      <c r="E8" s="83" t="s">
        <v>231</v>
      </c>
    </row>
    <row r="9" spans="1:5" ht="28.5" x14ac:dyDescent="0.2">
      <c r="A9" s="275"/>
      <c r="B9" s="277"/>
      <c r="C9" s="87" t="s">
        <v>186</v>
      </c>
      <c r="D9" s="88" t="s">
        <v>202</v>
      </c>
      <c r="E9" s="83" t="s">
        <v>205</v>
      </c>
    </row>
    <row r="10" spans="1:5" ht="14.25" x14ac:dyDescent="0.2">
      <c r="A10" s="275"/>
      <c r="B10" s="277"/>
      <c r="C10" s="87" t="s">
        <v>232</v>
      </c>
      <c r="D10" s="88" t="s">
        <v>203</v>
      </c>
      <c r="E10" s="83" t="s">
        <v>233</v>
      </c>
    </row>
    <row r="11" spans="1:5" ht="14.25" x14ac:dyDescent="0.2">
      <c r="A11" s="279"/>
      <c r="B11" s="278"/>
      <c r="C11" s="87" t="s">
        <v>234</v>
      </c>
      <c r="D11" s="88" t="s">
        <v>235</v>
      </c>
      <c r="E11" s="83" t="s">
        <v>196</v>
      </c>
    </row>
    <row r="12" spans="1:5" x14ac:dyDescent="0.2">
      <c r="A12" s="82"/>
    </row>
    <row r="13" spans="1:5" ht="28.5" x14ac:dyDescent="0.2">
      <c r="A13" s="139" t="s">
        <v>60</v>
      </c>
      <c r="B13" s="140" t="s">
        <v>61</v>
      </c>
      <c r="C13" s="87" t="s">
        <v>130</v>
      </c>
      <c r="D13" s="88" t="s">
        <v>62</v>
      </c>
      <c r="E13" s="83" t="s">
        <v>196</v>
      </c>
    </row>
    <row r="14" spans="1:5" ht="14.25" x14ac:dyDescent="0.2">
      <c r="A14" s="93"/>
      <c r="C14" s="84"/>
      <c r="D14" s="85"/>
    </row>
    <row r="15" spans="1:5" ht="14.25" x14ac:dyDescent="0.2">
      <c r="A15" s="92" t="s">
        <v>151</v>
      </c>
      <c r="B15" s="89" t="s">
        <v>244</v>
      </c>
      <c r="C15" s="87" t="s">
        <v>55</v>
      </c>
      <c r="D15" s="88" t="s">
        <v>56</v>
      </c>
      <c r="E15" s="83" t="s">
        <v>196</v>
      </c>
    </row>
    <row r="16" spans="1:5" ht="14.25" x14ac:dyDescent="0.2">
      <c r="A16" s="93"/>
      <c r="C16" s="84"/>
      <c r="D16" s="85"/>
    </row>
    <row r="17" spans="1:5" ht="14.25" x14ac:dyDescent="0.2">
      <c r="A17" s="92" t="s">
        <v>57</v>
      </c>
      <c r="B17" s="89" t="s">
        <v>58</v>
      </c>
      <c r="C17" s="87" t="s">
        <v>57</v>
      </c>
      <c r="D17" s="88" t="s">
        <v>59</v>
      </c>
      <c r="E17" s="83" t="s">
        <v>196</v>
      </c>
    </row>
    <row r="18" spans="1:5" ht="14.25" x14ac:dyDescent="0.2">
      <c r="A18" s="93"/>
      <c r="C18" s="84"/>
      <c r="D18" s="85"/>
    </row>
    <row r="19" spans="1:5" ht="14.25" x14ac:dyDescent="0.2">
      <c r="A19" s="274" t="s">
        <v>144</v>
      </c>
      <c r="B19" s="274" t="s">
        <v>204</v>
      </c>
      <c r="C19" s="87" t="s">
        <v>134</v>
      </c>
      <c r="D19" s="88" t="s">
        <v>8</v>
      </c>
      <c r="E19" s="83" t="s">
        <v>196</v>
      </c>
    </row>
    <row r="20" spans="1:5" ht="14.25" x14ac:dyDescent="0.2">
      <c r="A20" s="275"/>
      <c r="B20" s="275"/>
      <c r="C20" s="87" t="s">
        <v>7</v>
      </c>
      <c r="D20" s="88" t="s">
        <v>10</v>
      </c>
      <c r="E20" s="83" t="s">
        <v>196</v>
      </c>
    </row>
    <row r="21" spans="1:5" ht="14.25" x14ac:dyDescent="0.2">
      <c r="A21" s="275"/>
      <c r="B21" s="275"/>
      <c r="C21" s="87" t="s">
        <v>135</v>
      </c>
      <c r="D21" s="88" t="s">
        <v>9</v>
      </c>
      <c r="E21" s="83" t="s">
        <v>196</v>
      </c>
    </row>
    <row r="22" spans="1:5" ht="14.25" x14ac:dyDescent="0.2">
      <c r="A22" s="82"/>
      <c r="C22" s="84"/>
      <c r="D22" s="85"/>
    </row>
    <row r="23" spans="1:5" ht="14.25" x14ac:dyDescent="0.2">
      <c r="A23" s="274" t="s">
        <v>31</v>
      </c>
      <c r="B23" s="274" t="s">
        <v>32</v>
      </c>
      <c r="C23" s="87" t="s">
        <v>33</v>
      </c>
      <c r="D23" s="88" t="s">
        <v>35</v>
      </c>
      <c r="E23" s="83" t="s">
        <v>196</v>
      </c>
    </row>
    <row r="24" spans="1:5" ht="14.25" x14ac:dyDescent="0.2">
      <c r="A24" s="275"/>
      <c r="B24" s="275"/>
      <c r="C24" s="87" t="s">
        <v>31</v>
      </c>
      <c r="D24" s="88" t="s">
        <v>34</v>
      </c>
      <c r="E24" s="83" t="s">
        <v>196</v>
      </c>
    </row>
    <row r="25" spans="1:5" ht="14.25" x14ac:dyDescent="0.2">
      <c r="A25" s="93"/>
      <c r="C25" s="84"/>
      <c r="D25" s="85"/>
    </row>
    <row r="26" spans="1:5" ht="14.25" x14ac:dyDescent="0.2">
      <c r="A26" s="274" t="s">
        <v>146</v>
      </c>
      <c r="B26" s="276" t="s">
        <v>206</v>
      </c>
      <c r="C26" s="87" t="s">
        <v>188</v>
      </c>
      <c r="D26" s="88" t="s">
        <v>11</v>
      </c>
      <c r="E26" s="83" t="s">
        <v>205</v>
      </c>
    </row>
    <row r="27" spans="1:5" ht="14.25" x14ac:dyDescent="0.2">
      <c r="A27" s="275"/>
      <c r="B27" s="277"/>
      <c r="C27" s="90" t="s">
        <v>171</v>
      </c>
      <c r="D27" s="88" t="s">
        <v>236</v>
      </c>
      <c r="E27" s="83" t="s">
        <v>205</v>
      </c>
    </row>
    <row r="28" spans="1:5" ht="14.25" x14ac:dyDescent="0.2">
      <c r="A28" s="275"/>
      <c r="B28" s="277"/>
      <c r="C28" s="90" t="s">
        <v>23</v>
      </c>
      <c r="D28" s="88" t="s">
        <v>24</v>
      </c>
      <c r="E28" s="83" t="s">
        <v>205</v>
      </c>
    </row>
    <row r="29" spans="1:5" ht="14.25" x14ac:dyDescent="0.2">
      <c r="A29" s="275"/>
      <c r="B29" s="277"/>
      <c r="C29" s="90" t="s">
        <v>25</v>
      </c>
      <c r="D29" s="88" t="s">
        <v>26</v>
      </c>
      <c r="E29" s="83" t="s">
        <v>205</v>
      </c>
    </row>
    <row r="30" spans="1:5" ht="14.25" x14ac:dyDescent="0.2">
      <c r="A30" s="275"/>
      <c r="B30" s="277"/>
      <c r="C30" s="90" t="s">
        <v>21</v>
      </c>
      <c r="D30" s="88" t="s">
        <v>22</v>
      </c>
      <c r="E30" s="83" t="s">
        <v>205</v>
      </c>
    </row>
    <row r="31" spans="1:5" ht="14.25" x14ac:dyDescent="0.2">
      <c r="A31" s="82"/>
      <c r="C31" s="91"/>
      <c r="D31" s="85"/>
    </row>
    <row r="32" spans="1:5" ht="27.75" customHeight="1" x14ac:dyDescent="0.2">
      <c r="A32" s="139" t="s">
        <v>145</v>
      </c>
      <c r="B32" s="140" t="s">
        <v>13</v>
      </c>
      <c r="C32" s="87" t="s">
        <v>130</v>
      </c>
      <c r="D32" s="88" t="s">
        <v>12</v>
      </c>
      <c r="E32" s="83" t="s">
        <v>196</v>
      </c>
    </row>
    <row r="33" spans="1:5" ht="14.25" x14ac:dyDescent="0.2">
      <c r="A33" s="82"/>
      <c r="C33" s="84"/>
      <c r="D33" s="85"/>
    </row>
    <row r="34" spans="1:5" ht="14.25" x14ac:dyDescent="0.2">
      <c r="A34" s="274" t="s">
        <v>147</v>
      </c>
      <c r="B34" s="274" t="s">
        <v>207</v>
      </c>
      <c r="C34" s="87" t="s">
        <v>237</v>
      </c>
      <c r="D34" s="88" t="s">
        <v>6</v>
      </c>
      <c r="E34" s="83" t="s">
        <v>196</v>
      </c>
    </row>
    <row r="35" spans="1:5" ht="14.25" x14ac:dyDescent="0.2">
      <c r="A35" s="275"/>
      <c r="B35" s="275"/>
      <c r="C35" s="87" t="s">
        <v>19</v>
      </c>
      <c r="D35" s="88" t="s">
        <v>18</v>
      </c>
      <c r="E35" s="83" t="s">
        <v>196</v>
      </c>
    </row>
    <row r="36" spans="1:5" ht="14.25" x14ac:dyDescent="0.2">
      <c r="A36" s="275"/>
      <c r="B36" s="275"/>
      <c r="C36" s="87" t="s">
        <v>39</v>
      </c>
      <c r="D36" s="88" t="s">
        <v>40</v>
      </c>
      <c r="E36" s="83" t="s">
        <v>196</v>
      </c>
    </row>
    <row r="37" spans="1:5" ht="14.25" x14ac:dyDescent="0.2">
      <c r="A37" s="275"/>
      <c r="B37" s="275"/>
      <c r="C37" s="87" t="s">
        <v>128</v>
      </c>
      <c r="D37" s="88" t="s">
        <v>208</v>
      </c>
      <c r="E37" s="83" t="s">
        <v>196</v>
      </c>
    </row>
    <row r="38" spans="1:5" ht="14.25" x14ac:dyDescent="0.2">
      <c r="A38" s="275"/>
      <c r="B38" s="275"/>
      <c r="C38" s="87" t="s">
        <v>238</v>
      </c>
      <c r="D38" s="88" t="s">
        <v>239</v>
      </c>
      <c r="E38" s="83" t="s">
        <v>196</v>
      </c>
    </row>
    <row r="39" spans="1:5" ht="14.25" x14ac:dyDescent="0.2">
      <c r="A39" s="275"/>
      <c r="B39" s="275"/>
      <c r="C39" s="87" t="s">
        <v>14</v>
      </c>
      <c r="D39" s="88" t="s">
        <v>15</v>
      </c>
      <c r="E39" s="83" t="s">
        <v>196</v>
      </c>
    </row>
    <row r="40" spans="1:5" ht="14.25" x14ac:dyDescent="0.2">
      <c r="A40" s="275"/>
      <c r="B40" s="275"/>
      <c r="C40" s="87" t="s">
        <v>16</v>
      </c>
      <c r="D40" s="88" t="s">
        <v>17</v>
      </c>
      <c r="E40" s="83" t="s">
        <v>196</v>
      </c>
    </row>
    <row r="41" spans="1:5" ht="14.25" x14ac:dyDescent="0.2">
      <c r="A41" s="275"/>
      <c r="B41" s="275"/>
      <c r="C41" s="87" t="s">
        <v>129</v>
      </c>
      <c r="D41" s="88" t="s">
        <v>209</v>
      </c>
      <c r="E41" s="83" t="s">
        <v>196</v>
      </c>
    </row>
    <row r="42" spans="1:5" ht="14.25" x14ac:dyDescent="0.2">
      <c r="A42" s="275"/>
      <c r="B42" s="275"/>
      <c r="C42" s="87" t="s">
        <v>37</v>
      </c>
      <c r="D42" s="88" t="s">
        <v>38</v>
      </c>
      <c r="E42" s="83" t="s">
        <v>196</v>
      </c>
    </row>
    <row r="43" spans="1:5" ht="14.25" x14ac:dyDescent="0.2">
      <c r="A43" s="275"/>
      <c r="B43" s="275"/>
      <c r="C43" s="87" t="s">
        <v>49</v>
      </c>
      <c r="D43" s="88" t="s">
        <v>50</v>
      </c>
      <c r="E43" s="83" t="s">
        <v>196</v>
      </c>
    </row>
    <row r="44" spans="1:5" ht="14.25" x14ac:dyDescent="0.2">
      <c r="A44" s="82"/>
      <c r="C44" s="84"/>
      <c r="D44" s="85"/>
    </row>
    <row r="45" spans="1:5" ht="14.25" x14ac:dyDescent="0.2">
      <c r="A45" s="82"/>
      <c r="C45" s="84"/>
      <c r="D45" s="85"/>
    </row>
    <row r="46" spans="1:5" ht="14.25" x14ac:dyDescent="0.2">
      <c r="A46" s="274" t="s">
        <v>132</v>
      </c>
      <c r="B46" s="280" t="s">
        <v>210</v>
      </c>
      <c r="C46" s="87" t="s">
        <v>132</v>
      </c>
      <c r="D46" s="88" t="s">
        <v>240</v>
      </c>
      <c r="E46" s="83" t="s">
        <v>196</v>
      </c>
    </row>
    <row r="47" spans="1:5" ht="14.25" x14ac:dyDescent="0.2">
      <c r="A47" s="275"/>
      <c r="B47" s="281"/>
      <c r="C47" s="87" t="s">
        <v>27</v>
      </c>
      <c r="D47" s="88" t="s">
        <v>28</v>
      </c>
      <c r="E47" s="83" t="s">
        <v>196</v>
      </c>
    </row>
    <row r="48" spans="1:5" ht="14.25" x14ac:dyDescent="0.2">
      <c r="A48" s="275"/>
      <c r="B48" s="282"/>
      <c r="C48" s="87" t="s">
        <v>131</v>
      </c>
      <c r="D48" s="88" t="s">
        <v>29</v>
      </c>
      <c r="E48" s="83" t="s">
        <v>196</v>
      </c>
    </row>
    <row r="49" spans="1:5" ht="14.25" x14ac:dyDescent="0.2">
      <c r="A49" s="82"/>
      <c r="C49" s="84"/>
      <c r="D49" s="85"/>
    </row>
    <row r="50" spans="1:5" ht="14.25" x14ac:dyDescent="0.2">
      <c r="A50" s="92" t="s">
        <v>148</v>
      </c>
      <c r="B50" s="89" t="s">
        <v>211</v>
      </c>
      <c r="C50" s="87" t="s">
        <v>148</v>
      </c>
      <c r="D50" s="88" t="s">
        <v>20</v>
      </c>
      <c r="E50" s="83" t="s">
        <v>196</v>
      </c>
    </row>
    <row r="51" spans="1:5" ht="14.25" x14ac:dyDescent="0.2">
      <c r="A51" s="93"/>
      <c r="C51" s="84"/>
      <c r="D51" s="85"/>
    </row>
    <row r="52" spans="1:5" ht="14.25" x14ac:dyDescent="0.2">
      <c r="A52" s="92" t="s">
        <v>133</v>
      </c>
      <c r="B52" s="89" t="s">
        <v>221</v>
      </c>
      <c r="C52" s="87" t="s">
        <v>133</v>
      </c>
      <c r="D52" s="88" t="s">
        <v>30</v>
      </c>
      <c r="E52" s="83" t="s">
        <v>196</v>
      </c>
    </row>
    <row r="53" spans="1:5" ht="14.25" x14ac:dyDescent="0.2">
      <c r="A53" s="93"/>
      <c r="C53" s="84"/>
      <c r="D53" s="85"/>
    </row>
    <row r="54" spans="1:5" ht="14.25" x14ac:dyDescent="0.2">
      <c r="A54" s="274" t="s">
        <v>43</v>
      </c>
      <c r="B54" s="276" t="s">
        <v>47</v>
      </c>
      <c r="C54" s="87" t="s">
        <v>36</v>
      </c>
      <c r="D54" s="88" t="s">
        <v>48</v>
      </c>
      <c r="E54" s="83" t="s">
        <v>196</v>
      </c>
    </row>
    <row r="55" spans="1:5" ht="14.25" x14ac:dyDescent="0.2">
      <c r="A55" s="275"/>
      <c r="B55" s="277"/>
      <c r="C55" s="87" t="s">
        <v>45</v>
      </c>
      <c r="D55" s="88" t="s">
        <v>44</v>
      </c>
      <c r="E55" s="83" t="s">
        <v>196</v>
      </c>
    </row>
    <row r="56" spans="1:5" ht="14.25" x14ac:dyDescent="0.2">
      <c r="A56" s="275"/>
      <c r="B56" s="278"/>
      <c r="C56" s="87" t="s">
        <v>166</v>
      </c>
      <c r="D56" s="88" t="s">
        <v>46</v>
      </c>
      <c r="E56" s="83" t="s">
        <v>196</v>
      </c>
    </row>
    <row r="57" spans="1:5" ht="14.25" x14ac:dyDescent="0.2">
      <c r="A57" s="93"/>
      <c r="C57" s="84"/>
      <c r="D57" s="85"/>
    </row>
    <row r="58" spans="1:5" ht="14.25" x14ac:dyDescent="0.2">
      <c r="A58" s="274" t="s">
        <v>158</v>
      </c>
      <c r="B58" s="274" t="s">
        <v>158</v>
      </c>
      <c r="C58" s="87" t="s">
        <v>156</v>
      </c>
      <c r="D58" s="88" t="s">
        <v>212</v>
      </c>
      <c r="E58" s="83" t="s">
        <v>241</v>
      </c>
    </row>
    <row r="59" spans="1:5" ht="14.25" x14ac:dyDescent="0.2">
      <c r="A59" s="275"/>
      <c r="B59" s="275"/>
      <c r="C59" s="87" t="s">
        <v>155</v>
      </c>
      <c r="D59" s="88" t="s">
        <v>213</v>
      </c>
      <c r="E59" s="83" t="s">
        <v>241</v>
      </c>
    </row>
    <row r="60" spans="1:5" ht="14.25" x14ac:dyDescent="0.2">
      <c r="A60" s="93"/>
      <c r="C60" s="84"/>
      <c r="D60" s="85"/>
    </row>
    <row r="61" spans="1:5" ht="14.25" x14ac:dyDescent="0.2">
      <c r="A61" s="274" t="s">
        <v>143</v>
      </c>
      <c r="B61" s="274" t="s">
        <v>214</v>
      </c>
      <c r="C61" s="87" t="s">
        <v>41</v>
      </c>
      <c r="D61" s="88" t="s">
        <v>42</v>
      </c>
      <c r="E61" s="83" t="s">
        <v>196</v>
      </c>
    </row>
    <row r="62" spans="1:5" ht="14.25" x14ac:dyDescent="0.2">
      <c r="A62" s="275"/>
      <c r="B62" s="275"/>
      <c r="C62" s="87" t="s">
        <v>165</v>
      </c>
      <c r="D62" s="88" t="s">
        <v>242</v>
      </c>
      <c r="E62" s="83" t="s">
        <v>196</v>
      </c>
    </row>
    <row r="63" spans="1:5" ht="14.25" x14ac:dyDescent="0.2">
      <c r="A63" s="82"/>
      <c r="C63" s="84"/>
      <c r="D63" s="85"/>
    </row>
    <row r="64" spans="1:5" ht="14.25" x14ac:dyDescent="0.2">
      <c r="A64" s="86" t="s">
        <v>153</v>
      </c>
      <c r="B64" s="89" t="s">
        <v>215</v>
      </c>
      <c r="C64" s="87" t="s">
        <v>131</v>
      </c>
      <c r="D64" s="88" t="s">
        <v>243</v>
      </c>
      <c r="E64" s="83" t="s">
        <v>196</v>
      </c>
    </row>
    <row r="66" spans="1:5" ht="14.25" x14ac:dyDescent="0.2">
      <c r="A66" s="274" t="s">
        <v>149</v>
      </c>
      <c r="B66" s="274" t="s">
        <v>220</v>
      </c>
      <c r="C66" s="87" t="s">
        <v>51</v>
      </c>
      <c r="D66" s="88" t="s">
        <v>52</v>
      </c>
      <c r="E66" s="83" t="s">
        <v>196</v>
      </c>
    </row>
    <row r="67" spans="1:5" ht="14.25" x14ac:dyDescent="0.2">
      <c r="A67" s="275"/>
      <c r="B67" s="275"/>
      <c r="C67" s="87" t="s">
        <v>53</v>
      </c>
      <c r="D67" s="88" t="s">
        <v>54</v>
      </c>
      <c r="E67" s="83" t="s">
        <v>196</v>
      </c>
    </row>
    <row r="68" spans="1:5" ht="14.25" x14ac:dyDescent="0.2">
      <c r="A68" s="82"/>
      <c r="C68" s="84"/>
      <c r="D68" s="85"/>
    </row>
    <row r="69" spans="1:5" ht="14.25" x14ac:dyDescent="0.2">
      <c r="A69" s="274" t="s">
        <v>150</v>
      </c>
      <c r="B69" s="274" t="s">
        <v>216</v>
      </c>
      <c r="C69" s="87" t="s">
        <v>157</v>
      </c>
      <c r="D69" s="88" t="s">
        <v>217</v>
      </c>
      <c r="E69" s="83" t="s">
        <v>205</v>
      </c>
    </row>
    <row r="70" spans="1:5" ht="14.25" x14ac:dyDescent="0.2">
      <c r="A70" s="275"/>
      <c r="B70" s="275"/>
      <c r="C70" s="87" t="s">
        <v>154</v>
      </c>
      <c r="D70" s="88" t="s">
        <v>218</v>
      </c>
      <c r="E70" s="83" t="s">
        <v>241</v>
      </c>
    </row>
    <row r="72" spans="1:5" x14ac:dyDescent="0.2">
      <c r="A72" s="82" t="s">
        <v>248</v>
      </c>
      <c r="B72" s="83" t="s">
        <v>66</v>
      </c>
    </row>
    <row r="73" spans="1:5" x14ac:dyDescent="0.2">
      <c r="A73" s="82" t="s">
        <v>63</v>
      </c>
      <c r="B73" s="83" t="s">
        <v>64</v>
      </c>
    </row>
    <row r="74" spans="1:5" x14ac:dyDescent="0.2">
      <c r="A74" s="82" t="s">
        <v>142</v>
      </c>
      <c r="B74" s="83" t="s">
        <v>219</v>
      </c>
    </row>
    <row r="75" spans="1:5" x14ac:dyDescent="0.2">
      <c r="A75" s="82" t="s">
        <v>152</v>
      </c>
      <c r="B75" s="83" t="s">
        <v>222</v>
      </c>
    </row>
    <row r="76" spans="1:5" x14ac:dyDescent="0.2">
      <c r="A76" s="155" t="s">
        <v>302</v>
      </c>
      <c r="B76" s="156" t="s">
        <v>303</v>
      </c>
    </row>
    <row r="77" spans="1:5" x14ac:dyDescent="0.2">
      <c r="A77" s="155" t="s">
        <v>304</v>
      </c>
      <c r="B77" s="156" t="s">
        <v>305</v>
      </c>
    </row>
    <row r="78" spans="1:5" x14ac:dyDescent="0.2">
      <c r="A78" s="155" t="s">
        <v>306</v>
      </c>
      <c r="B78" s="156" t="s">
        <v>307</v>
      </c>
    </row>
    <row r="79" spans="1:5" x14ac:dyDescent="0.2">
      <c r="A79" s="155" t="s">
        <v>308</v>
      </c>
      <c r="B79" s="156" t="s">
        <v>309</v>
      </c>
    </row>
    <row r="80" spans="1:5" x14ac:dyDescent="0.2">
      <c r="A80" s="155" t="s">
        <v>310</v>
      </c>
      <c r="B80" s="156" t="s">
        <v>311</v>
      </c>
    </row>
  </sheetData>
  <mergeCells count="22">
    <mergeCell ref="A3:A11"/>
    <mergeCell ref="B3:B11"/>
    <mergeCell ref="A19:A21"/>
    <mergeCell ref="B19:B21"/>
    <mergeCell ref="A46:A48"/>
    <mergeCell ref="B46:B48"/>
    <mergeCell ref="A23:A24"/>
    <mergeCell ref="B23:B24"/>
    <mergeCell ref="A54:A56"/>
    <mergeCell ref="B54:B56"/>
    <mergeCell ref="A26:A30"/>
    <mergeCell ref="B26:B30"/>
    <mergeCell ref="A34:A43"/>
    <mergeCell ref="B34:B43"/>
    <mergeCell ref="A69:A70"/>
    <mergeCell ref="B69:B70"/>
    <mergeCell ref="A58:A59"/>
    <mergeCell ref="B58:B59"/>
    <mergeCell ref="A61:A62"/>
    <mergeCell ref="B61:B62"/>
    <mergeCell ref="A66:A67"/>
    <mergeCell ref="B66:B67"/>
  </mergeCells>
  <phoneticPr fontId="0"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41"/>
  <sheetViews>
    <sheetView topLeftCell="E1" zoomScaleNormal="100" workbookViewId="0">
      <selection activeCell="F32" sqref="F32"/>
    </sheetView>
  </sheetViews>
  <sheetFormatPr defaultRowHeight="12.75" x14ac:dyDescent="0.2"/>
  <cols>
    <col min="1" max="1" width="19.5703125" style="36" customWidth="1"/>
    <col min="2" max="2" width="10" style="3" bestFit="1" customWidth="1"/>
    <col min="3" max="3" width="10.42578125" style="3" bestFit="1" customWidth="1"/>
    <col min="4" max="4" width="14.28515625" style="3" bestFit="1" customWidth="1"/>
    <col min="5" max="5" width="6.28515625" style="3" customWidth="1"/>
    <col min="6" max="6" width="31.42578125" style="3" customWidth="1"/>
    <col min="7" max="17" width="6.28515625" style="3" customWidth="1"/>
    <col min="18" max="18" width="7.85546875" style="3" customWidth="1"/>
    <col min="19" max="30" width="6.28515625" style="3" customWidth="1"/>
    <col min="31" max="31" width="17.85546875" style="3" bestFit="1" customWidth="1"/>
    <col min="32" max="34" width="6.28515625" style="3" customWidth="1"/>
    <col min="35" max="16384" width="9.140625" style="3"/>
  </cols>
  <sheetData>
    <row r="1" spans="1:32" x14ac:dyDescent="0.2">
      <c r="A1" s="36" t="s">
        <v>172</v>
      </c>
    </row>
    <row r="3" spans="1:32" s="42" customFormat="1" ht="18.75" customHeight="1" x14ac:dyDescent="0.2">
      <c r="A3" s="38"/>
      <c r="B3" s="39"/>
      <c r="C3" s="40"/>
      <c r="D3" s="40"/>
      <c r="E3" s="40"/>
      <c r="F3" s="40"/>
      <c r="G3" s="41"/>
      <c r="H3" s="41"/>
      <c r="I3" s="41"/>
      <c r="J3" s="41"/>
    </row>
    <row r="4" spans="1:32" s="42" customFormat="1" ht="45.75" customHeight="1" x14ac:dyDescent="0.2">
      <c r="B4" s="41"/>
      <c r="C4" s="41"/>
      <c r="D4" s="41"/>
      <c r="F4" s="41"/>
      <c r="G4" s="41"/>
      <c r="H4" s="40"/>
    </row>
    <row r="5" spans="1:32" s="42" customFormat="1" ht="34.5" customHeight="1" x14ac:dyDescent="0.2">
      <c r="A5" s="38"/>
      <c r="B5" s="43"/>
      <c r="C5" s="43"/>
      <c r="D5" s="43"/>
      <c r="E5" s="43"/>
      <c r="F5" s="43"/>
      <c r="G5" s="43"/>
      <c r="H5" s="43"/>
      <c r="I5" s="43"/>
      <c r="J5" s="43"/>
      <c r="K5" s="43"/>
      <c r="L5" s="43"/>
      <c r="M5" s="43"/>
      <c r="N5" s="40"/>
      <c r="O5" s="40"/>
      <c r="P5" s="40"/>
      <c r="Q5" s="43"/>
      <c r="R5" s="43"/>
      <c r="S5" s="40"/>
      <c r="T5" s="40"/>
      <c r="U5" s="40"/>
    </row>
    <row r="6" spans="1:32" s="42" customFormat="1" ht="17.25" customHeight="1" x14ac:dyDescent="0.2">
      <c r="A6" s="38"/>
      <c r="B6" s="43"/>
      <c r="E6" s="44"/>
      <c r="F6" s="44"/>
      <c r="G6" s="44"/>
      <c r="H6" s="44"/>
    </row>
    <row r="7" spans="1:32" s="42" customFormat="1" ht="29.25" customHeight="1" x14ac:dyDescent="0.2">
      <c r="A7" s="38"/>
      <c r="B7" s="41"/>
      <c r="C7" s="41"/>
      <c r="D7" s="41"/>
      <c r="E7" s="41"/>
      <c r="F7" s="41"/>
      <c r="G7" s="41"/>
      <c r="H7" s="41"/>
      <c r="I7" s="41"/>
      <c r="J7" s="43"/>
      <c r="K7" s="41"/>
      <c r="L7" s="40"/>
      <c r="M7" s="41"/>
      <c r="N7" s="41"/>
      <c r="O7" s="41"/>
      <c r="P7" s="41"/>
      <c r="R7" s="41"/>
      <c r="S7" s="41"/>
      <c r="T7" s="41"/>
      <c r="U7" s="41"/>
      <c r="V7" s="41"/>
      <c r="W7" s="41"/>
      <c r="X7" s="41"/>
      <c r="Y7" s="41"/>
      <c r="Z7" s="41"/>
      <c r="AA7" s="41"/>
      <c r="AB7" s="41"/>
      <c r="AC7" s="41"/>
      <c r="AD7" s="41"/>
      <c r="AE7" s="41"/>
      <c r="AF7" s="41"/>
    </row>
    <row r="8" spans="1:32" s="42" customFormat="1" ht="34.5" customHeight="1" x14ac:dyDescent="0.2">
      <c r="A8" s="38"/>
      <c r="B8" s="43"/>
      <c r="C8" s="43"/>
      <c r="D8" s="43"/>
      <c r="E8" s="43"/>
      <c r="F8" s="43"/>
      <c r="G8" s="43"/>
      <c r="H8" s="43"/>
      <c r="I8" s="40"/>
      <c r="J8" s="40"/>
      <c r="K8" s="43"/>
      <c r="L8" s="43"/>
      <c r="M8" s="40"/>
      <c r="N8" s="40"/>
    </row>
    <row r="9" spans="1:32" x14ac:dyDescent="0.2">
      <c r="A9" s="50"/>
      <c r="B9" s="43" t="s">
        <v>140</v>
      </c>
      <c r="C9" s="43" t="s">
        <v>179</v>
      </c>
      <c r="D9" s="43"/>
    </row>
    <row r="10" spans="1:32" ht="50.25" customHeight="1" x14ac:dyDescent="0.2">
      <c r="A10" s="38" t="s">
        <v>72</v>
      </c>
    </row>
    <row r="11" spans="1:32" x14ac:dyDescent="0.2">
      <c r="A11" s="38" t="s">
        <v>73</v>
      </c>
    </row>
    <row r="12" spans="1:32" x14ac:dyDescent="0.2">
      <c r="A12" s="38" t="s">
        <v>77</v>
      </c>
    </row>
    <row r="13" spans="1:32" ht="15" customHeight="1" x14ac:dyDescent="0.2">
      <c r="A13" s="38"/>
      <c r="I13" s="5"/>
      <c r="J13" s="5"/>
    </row>
    <row r="14" spans="1:32" s="5" customFormat="1" x14ac:dyDescent="0.2"/>
    <row r="15" spans="1:32" s="5" customFormat="1" x14ac:dyDescent="0.2">
      <c r="A15" s="37"/>
      <c r="I15" s="35"/>
      <c r="J15" s="35"/>
    </row>
    <row r="16" spans="1:32" s="35" customFormat="1" x14ac:dyDescent="0.2">
      <c r="A16" s="36"/>
      <c r="B16" s="5"/>
      <c r="I16" s="5"/>
      <c r="J16" s="5"/>
    </row>
    <row r="17" spans="1:11" s="5" customFormat="1" x14ac:dyDescent="0.2">
      <c r="A17" s="114" t="s">
        <v>76</v>
      </c>
      <c r="B17" s="5" t="s">
        <v>78</v>
      </c>
    </row>
    <row r="18" spans="1:11" s="5" customFormat="1" x14ac:dyDescent="0.2">
      <c r="A18" s="37"/>
      <c r="B18" s="8"/>
    </row>
    <row r="19" spans="1:11" s="5" customFormat="1" x14ac:dyDescent="0.2">
      <c r="A19" s="40"/>
      <c r="B19" s="8"/>
    </row>
    <row r="20" spans="1:11" s="5" customFormat="1" ht="76.5" x14ac:dyDescent="0.2">
      <c r="A20" s="40" t="s">
        <v>86</v>
      </c>
      <c r="B20" s="41" t="s">
        <v>87</v>
      </c>
      <c r="C20" s="41" t="s">
        <v>88</v>
      </c>
      <c r="D20" s="41" t="s">
        <v>89</v>
      </c>
      <c r="E20" s="41" t="s">
        <v>90</v>
      </c>
      <c r="F20" s="41" t="s">
        <v>91</v>
      </c>
      <c r="G20" s="41" t="s">
        <v>68</v>
      </c>
      <c r="H20" s="41" t="s">
        <v>69</v>
      </c>
      <c r="I20" s="43" t="s">
        <v>247</v>
      </c>
      <c r="J20" s="41" t="s">
        <v>92</v>
      </c>
      <c r="K20" s="40" t="s">
        <v>67</v>
      </c>
    </row>
    <row r="21" spans="1:11" s="5" customFormat="1" x14ac:dyDescent="0.2">
      <c r="B21" s="8"/>
    </row>
    <row r="22" spans="1:11" s="5" customFormat="1" x14ac:dyDescent="0.2">
      <c r="A22" s="42" t="s">
        <v>98</v>
      </c>
      <c r="B22" s="8"/>
    </row>
    <row r="23" spans="1:11" s="5" customFormat="1" x14ac:dyDescent="0.2">
      <c r="A23" s="134" t="s">
        <v>99</v>
      </c>
      <c r="B23" s="12"/>
    </row>
    <row r="24" spans="1:11" s="5" customFormat="1" x14ac:dyDescent="0.2">
      <c r="A24" s="134" t="s">
        <v>100</v>
      </c>
      <c r="B24" s="12"/>
    </row>
    <row r="25" spans="1:11" s="5" customFormat="1" x14ac:dyDescent="0.2">
      <c r="A25" s="134" t="s">
        <v>102</v>
      </c>
      <c r="B25" s="12"/>
    </row>
    <row r="26" spans="1:11" s="5" customFormat="1" x14ac:dyDescent="0.2">
      <c r="A26" s="134" t="s">
        <v>103</v>
      </c>
      <c r="B26" s="12"/>
    </row>
    <row r="27" spans="1:11" s="5" customFormat="1" x14ac:dyDescent="0.2">
      <c r="A27" s="134" t="s">
        <v>104</v>
      </c>
      <c r="B27" s="12"/>
    </row>
    <row r="28" spans="1:11" s="5" customFormat="1" x14ac:dyDescent="0.2">
      <c r="A28" s="134" t="s">
        <v>105</v>
      </c>
      <c r="B28" s="12"/>
    </row>
    <row r="29" spans="1:11" s="5" customFormat="1" x14ac:dyDescent="0.2">
      <c r="A29" s="134" t="s">
        <v>106</v>
      </c>
      <c r="B29" s="12"/>
    </row>
    <row r="30" spans="1:11" s="5" customFormat="1" x14ac:dyDescent="0.2">
      <c r="A30" s="134" t="s">
        <v>107</v>
      </c>
      <c r="B30" s="12"/>
    </row>
    <row r="31" spans="1:11" s="5" customFormat="1" ht="129" customHeight="1" x14ac:dyDescent="0.2">
      <c r="B31" s="12"/>
      <c r="F31" s="114" t="s">
        <v>313</v>
      </c>
    </row>
    <row r="32" spans="1:11" s="5" customFormat="1" x14ac:dyDescent="0.2">
      <c r="A32" s="134"/>
      <c r="B32" s="8"/>
    </row>
    <row r="33" spans="1:1" s="5" customFormat="1" x14ac:dyDescent="0.2">
      <c r="A33" s="134"/>
    </row>
    <row r="34" spans="1:1" s="5" customFormat="1" x14ac:dyDescent="0.2">
      <c r="A34" s="135"/>
    </row>
    <row r="35" spans="1:1" s="5" customFormat="1" x14ac:dyDescent="0.2">
      <c r="A35" s="135"/>
    </row>
    <row r="36" spans="1:1" s="5" customFormat="1" x14ac:dyDescent="0.2">
      <c r="A36" s="135"/>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row r="239" spans="1:1" s="5" customFormat="1" x14ac:dyDescent="0.2">
      <c r="A239" s="37"/>
    </row>
    <row r="240" spans="1:1" s="5" customFormat="1" x14ac:dyDescent="0.2">
      <c r="A240" s="37"/>
    </row>
    <row r="241" spans="1:10" s="5" customFormat="1" x14ac:dyDescent="0.2">
      <c r="A241" s="37"/>
      <c r="I241" s="3"/>
      <c r="J241" s="3"/>
    </row>
  </sheetData>
  <phoneticPr fontId="0" type="noConversion"/>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74</vt:i4>
      </vt:variant>
    </vt:vector>
  </HeadingPairs>
  <TitlesOfParts>
    <vt:vector size="82" baseType="lpstr">
      <vt:lpstr>Submitter</vt:lpstr>
      <vt:lpstr>Ballot</vt:lpstr>
      <vt:lpstr>Instructions</vt:lpstr>
      <vt:lpstr>Instructions Cont..</vt:lpstr>
      <vt:lpstr>Format Guidelines</vt:lpstr>
      <vt:lpstr>Co-Chair Guidelines</vt:lpstr>
      <vt:lpstr>CodeReference</vt:lpstr>
      <vt:lpstr>Setup</vt:lpstr>
      <vt:lpstr>Artifact</vt:lpstr>
      <vt:lpstr>Artifact_type</vt:lpstr>
      <vt:lpstr>BalComCol</vt:lpstr>
      <vt:lpstr>Ballot_Committee</vt:lpstr>
      <vt:lpstr>BCmt</vt:lpstr>
      <vt:lpstr>BehalfEmail</vt:lpstr>
      <vt:lpstr>Change_Applied</vt:lpstr>
      <vt:lpstr>commentgroup</vt:lpstr>
      <vt:lpstr>Comments</vt:lpstr>
      <vt:lpstr>ComTime</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Domain</vt:lpstr>
      <vt:lpstr>Existing_Wording</vt:lpstr>
      <vt:lpstr>FilterRow</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Pubs</vt:lpstr>
      <vt:lpstr>RecFrom</vt:lpstr>
      <vt:lpstr>ReferredTo</vt:lpstr>
      <vt:lpstr>Responsibility</vt:lpstr>
      <vt:lpstr>ResReq</vt:lpstr>
      <vt:lpstr>RilterRow</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Status</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TC_List</vt:lpstr>
      <vt:lpstr>Type</vt:lpstr>
      <vt:lpstr>Withdraw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Marovich, Stacey (CDC/NIOSH/RHD) (CTR)</cp:lastModifiedBy>
  <cp:lastPrinted>2003-11-20T14:25:22Z</cp:lastPrinted>
  <dcterms:created xsi:type="dcterms:W3CDTF">1996-10-14T23:33:28Z</dcterms:created>
  <dcterms:modified xsi:type="dcterms:W3CDTF">2016-07-26T22:54:45Z</dcterms:modified>
</cp:coreProperties>
</file>